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Kirkkoneuvosto ja -valtuusto\Kirkkoneuvoston työkansio\Kirkkoneuvosto 2024\Kn10.2024 20241016\"/>
    </mc:Choice>
  </mc:AlternateContent>
  <xr:revisionPtr revIDLastSave="0" documentId="13_ncr:1_{510B668D-0076-4B12-9FCE-22871E21286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ul1" sheetId="1" r:id="rId1"/>
    <sheet name="Taul2" sheetId="2" r:id="rId2"/>
    <sheet name="Tau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2" i="1" l="1"/>
  <c r="G162" i="1"/>
  <c r="H162" i="1"/>
  <c r="D162" i="1"/>
  <c r="E162" i="1"/>
  <c r="I239" i="1"/>
  <c r="H289" i="1"/>
  <c r="F186" i="1"/>
  <c r="E186" i="1"/>
  <c r="D186" i="1"/>
  <c r="H299" i="1"/>
  <c r="H296" i="1"/>
  <c r="H294" i="1"/>
  <c r="H290" i="1"/>
  <c r="G117" i="1"/>
  <c r="G186" i="1" l="1"/>
  <c r="I186" i="1"/>
  <c r="F200" i="1"/>
  <c r="F290" i="1" s="1"/>
  <c r="E200" i="1"/>
  <c r="E290" i="1" s="1"/>
  <c r="D200" i="1"/>
  <c r="D290" i="1" s="1"/>
  <c r="F277" i="1" l="1"/>
  <c r="F296" i="1" s="1"/>
  <c r="E277" i="1"/>
  <c r="E296" i="1" s="1"/>
  <c r="D277" i="1"/>
  <c r="D296" i="1" s="1"/>
  <c r="F213" i="1"/>
  <c r="E213" i="1"/>
  <c r="D213" i="1"/>
  <c r="D80" i="1"/>
  <c r="E80" i="1"/>
  <c r="F80" i="1"/>
  <c r="H64" i="1"/>
  <c r="H295" i="1" s="1"/>
  <c r="F64" i="1"/>
  <c r="F295" i="1" s="1"/>
  <c r="E64" i="1"/>
  <c r="E295" i="1" s="1"/>
  <c r="D64" i="1"/>
  <c r="D295" i="1" s="1"/>
  <c r="H24" i="1"/>
  <c r="H293" i="1" s="1"/>
  <c r="E24" i="1"/>
  <c r="E293" i="1" s="1"/>
  <c r="F24" i="1"/>
  <c r="F293" i="1" s="1"/>
  <c r="D24" i="1"/>
  <c r="D293" i="1" s="1"/>
  <c r="D11" i="1"/>
  <c r="E11" i="1"/>
  <c r="F11" i="1"/>
  <c r="H11" i="1"/>
  <c r="G277" i="1" l="1"/>
  <c r="G296" i="1" s="1"/>
  <c r="G11" i="1"/>
  <c r="G213" i="1"/>
  <c r="I277" i="1"/>
  <c r="I296" i="1" s="1"/>
  <c r="I213" i="1"/>
  <c r="I64" i="1"/>
  <c r="I295" i="1" s="1"/>
  <c r="G64" i="1"/>
  <c r="G295" i="1" s="1"/>
  <c r="I11" i="1"/>
  <c r="D174" i="1"/>
  <c r="D297" i="1" s="1"/>
  <c r="E174" i="1"/>
  <c r="E297" i="1" s="1"/>
  <c r="F174" i="1"/>
  <c r="F297" i="1" s="1"/>
  <c r="H174" i="1"/>
  <c r="H297" i="1" s="1"/>
  <c r="E286" i="1" l="1"/>
  <c r="F286" i="1"/>
  <c r="H286" i="1"/>
  <c r="D286" i="1"/>
  <c r="E93" i="1"/>
  <c r="F93" i="1"/>
  <c r="H93" i="1"/>
  <c r="D93" i="1"/>
  <c r="E288" i="1" l="1"/>
  <c r="F226" i="1"/>
  <c r="F288" i="1" s="1"/>
  <c r="D288" i="1"/>
  <c r="D38" i="1" l="1"/>
  <c r="D292" i="1" s="1"/>
  <c r="E38" i="1"/>
  <c r="E292" i="1" s="1"/>
  <c r="F38" i="1"/>
  <c r="F292" i="1" s="1"/>
  <c r="H38" i="1"/>
  <c r="H292" i="1" s="1"/>
  <c r="F106" i="1" l="1"/>
  <c r="F287" i="1" s="1"/>
  <c r="D106" i="1"/>
  <c r="D287" i="1" s="1"/>
  <c r="E106" i="1"/>
  <c r="E287" i="1" s="1"/>
  <c r="I226" i="1" l="1"/>
  <c r="G226" i="1"/>
  <c r="D239" i="1"/>
  <c r="D294" i="1" s="1"/>
  <c r="E52" i="1" l="1"/>
  <c r="E298" i="1" s="1"/>
  <c r="F52" i="1"/>
  <c r="F298" i="1" s="1"/>
  <c r="H52" i="1"/>
  <c r="H298" i="1" s="1"/>
  <c r="F264" i="1" l="1"/>
  <c r="E264" i="1"/>
  <c r="D264" i="1"/>
  <c r="F251" i="1"/>
  <c r="E251" i="1"/>
  <c r="D251" i="1"/>
  <c r="G250" i="1"/>
  <c r="G249" i="1"/>
  <c r="I249" i="1" s="1"/>
  <c r="F239" i="1"/>
  <c r="F294" i="1" s="1"/>
  <c r="E239" i="1"/>
  <c r="E294" i="1" s="1"/>
  <c r="E148" i="1"/>
  <c r="E291" i="1" s="1"/>
  <c r="F148" i="1"/>
  <c r="F291" i="1" s="1"/>
  <c r="H148" i="1"/>
  <c r="H291" i="1" s="1"/>
  <c r="I121" i="1"/>
  <c r="D289" i="1" l="1"/>
  <c r="E289" i="1"/>
  <c r="F289" i="1"/>
  <c r="G38" i="1"/>
  <c r="G292" i="1" s="1"/>
  <c r="G239" i="1"/>
  <c r="G294" i="1" s="1"/>
  <c r="G264" i="1"/>
  <c r="G251" i="1"/>
  <c r="G289" i="1" s="1"/>
  <c r="I264" i="1"/>
  <c r="I250" i="1"/>
  <c r="I251" i="1" s="1"/>
  <c r="I294" i="1" l="1"/>
  <c r="H106" i="1"/>
  <c r="H287" i="1" s="1"/>
  <c r="I287" i="1" l="1"/>
  <c r="G106" i="1"/>
  <c r="G287" i="1" s="1"/>
  <c r="D52" i="1" l="1"/>
  <c r="D298" i="1" s="1"/>
  <c r="I52" i="1" l="1"/>
  <c r="I298" i="1" s="1"/>
  <c r="G52" i="1"/>
  <c r="G298" i="1" s="1"/>
  <c r="H80" i="1"/>
  <c r="H288" i="1" s="1"/>
  <c r="H300" i="1" s="1"/>
  <c r="I292" i="1"/>
  <c r="I200" i="1" l="1"/>
  <c r="I290" i="1" s="1"/>
  <c r="G200" i="1"/>
  <c r="G290" i="1" s="1"/>
  <c r="I80" i="1"/>
  <c r="I288" i="1" s="1"/>
  <c r="G80" i="1"/>
  <c r="G288" i="1" s="1"/>
  <c r="I297" i="1"/>
  <c r="G297" i="1"/>
  <c r="I286" i="1"/>
  <c r="G286" i="1"/>
  <c r="I93" i="1"/>
  <c r="I289" i="1" s="1"/>
  <c r="G93" i="1"/>
  <c r="D148" i="1" l="1"/>
  <c r="D291" i="1" s="1"/>
  <c r="I148" i="1" l="1"/>
  <c r="I291" i="1" s="1"/>
  <c r="G148" i="1"/>
  <c r="G291" i="1" s="1"/>
  <c r="F122" i="1" l="1"/>
  <c r="F299" i="1" s="1"/>
  <c r="F300" i="1" s="1"/>
  <c r="E122" i="1"/>
  <c r="E299" i="1" s="1"/>
  <c r="E300" i="1" s="1"/>
  <c r="D122" i="1"/>
  <c r="D299" i="1" s="1"/>
  <c r="D300" i="1" s="1"/>
  <c r="G293" i="1" l="1"/>
  <c r="I117" i="1"/>
  <c r="I122" i="1" s="1"/>
  <c r="I299" i="1" s="1"/>
  <c r="G122" i="1"/>
  <c r="G299" i="1" s="1"/>
  <c r="G300" i="1" l="1"/>
  <c r="I24" i="1"/>
  <c r="I293" i="1" l="1"/>
  <c r="I300" i="1" s="1"/>
</calcChain>
</file>

<file path=xl/sharedStrings.xml><?xml version="1.0" encoding="utf-8"?>
<sst xmlns="http://schemas.openxmlformats.org/spreadsheetml/2006/main" count="465" uniqueCount="150">
  <si>
    <t>yhteensä €</t>
  </si>
  <si>
    <t>Koulutuksen nimi</t>
  </si>
  <si>
    <t>Koulutuksen järjestäjä</t>
  </si>
  <si>
    <t>Koulutuspaikka ja -aika</t>
  </si>
  <si>
    <t>Mahdolliset päivärahat</t>
  </si>
  <si>
    <t>Kirkkoneuvoston päätös</t>
  </si>
  <si>
    <t>Tiimi/esimiestiiimi  tarvearvio</t>
  </si>
  <si>
    <t>Käsitelty kirkkoneuvostossa</t>
  </si>
  <si>
    <t>Majoitus ja ylöspito,    tili 439000</t>
  </si>
  <si>
    <t>Tili 439000       yhteensä</t>
  </si>
  <si>
    <t>Osallistumismaksu,    tili 439000</t>
  </si>
  <si>
    <r>
      <t xml:space="preserve">Matkat </t>
    </r>
    <r>
      <rPr>
        <b/>
        <sz val="10"/>
        <color rgb="FFFF0000"/>
        <rFont val="Arial"/>
        <family val="2"/>
      </rPr>
      <t>julkisilla</t>
    </r>
    <r>
      <rPr>
        <b/>
        <sz val="10"/>
        <rFont val="Arial"/>
        <family val="2"/>
      </rPr>
      <t>,       tili 439000</t>
    </r>
  </si>
  <si>
    <t>Kaikki kulut yhteensä 439000</t>
  </si>
  <si>
    <r>
      <t xml:space="preserve">Matkat </t>
    </r>
    <r>
      <rPr>
        <b/>
        <sz val="10"/>
        <color rgb="FFFF0000"/>
        <rFont val="Arial"/>
        <family val="2"/>
      </rPr>
      <t>julkisilla</t>
    </r>
    <r>
      <rPr>
        <b/>
        <sz val="10"/>
        <color theme="1"/>
        <rFont val="Arial"/>
        <family val="2"/>
      </rPr>
      <t>,       tili 439000</t>
    </r>
  </si>
  <si>
    <t xml:space="preserve">   </t>
  </si>
  <si>
    <t xml:space="preserve">     </t>
  </si>
  <si>
    <t>Työntekijä: Koskinen Kati</t>
  </si>
  <si>
    <t>Työntekijä: Jokelainen Kari</t>
  </si>
  <si>
    <t xml:space="preserve">Käsitelty esimiestiimissä </t>
  </si>
  <si>
    <t xml:space="preserve">Käsitelty esimiestiimissä  </t>
  </si>
  <si>
    <t xml:space="preserve">Käsitelty esimiestiimissä    </t>
  </si>
  <si>
    <t xml:space="preserve">Käsitelty esimiestiimissä     </t>
  </si>
  <si>
    <t>Työntekijä:  Grönholm Hans</t>
  </si>
  <si>
    <t>Työntekijä: Hapulahti Jaana</t>
  </si>
  <si>
    <t>Työntekijä: Hinkkanen Risto</t>
  </si>
  <si>
    <t>Työntekijä: Kant Evi</t>
  </si>
  <si>
    <t>Työntekijä:  Kantonen Päivi</t>
  </si>
  <si>
    <t>Yhteensä €</t>
  </si>
  <si>
    <t>Työntekijä: Lemmetty Elisa</t>
  </si>
  <si>
    <t>Työntekijä: Närhi Airi</t>
  </si>
  <si>
    <t>Työntekijä: Pirjetä Virpi</t>
  </si>
  <si>
    <t>Työntekijä:  kausityöntekijöiden korttikoulutuksia</t>
  </si>
  <si>
    <t>Työntekijä: Ripattila Sanna</t>
  </si>
  <si>
    <r>
      <t>Kustannuspaikka: 101</t>
    </r>
    <r>
      <rPr>
        <b/>
        <sz val="10"/>
        <color rgb="FFFF0000"/>
        <rFont val="Arial"/>
        <family val="2"/>
      </rPr>
      <t>241</t>
    </r>
    <r>
      <rPr>
        <b/>
        <sz val="10"/>
        <rFont val="Arial"/>
        <family val="2"/>
      </rPr>
      <t>0000</t>
    </r>
  </si>
  <si>
    <r>
      <t>Kustannuspaikka: 101</t>
    </r>
    <r>
      <rPr>
        <b/>
        <sz val="10"/>
        <color rgb="FFFF0000"/>
        <rFont val="Arial"/>
        <family val="2"/>
      </rPr>
      <t>105</t>
    </r>
    <r>
      <rPr>
        <b/>
        <sz val="10"/>
        <rFont val="Arial"/>
        <family val="2"/>
      </rPr>
      <t>0000</t>
    </r>
  </si>
  <si>
    <r>
      <t>Kustannuspaikka: 1012410000 ja 101</t>
    </r>
    <r>
      <rPr>
        <b/>
        <sz val="10"/>
        <color rgb="FFFF0000"/>
        <rFont val="Arial"/>
        <family val="2"/>
      </rPr>
      <t>260</t>
    </r>
    <r>
      <rPr>
        <b/>
        <sz val="10"/>
        <rFont val="Arial"/>
        <family val="2"/>
      </rPr>
      <t>0000</t>
    </r>
  </si>
  <si>
    <r>
      <t>Kustannuspaikka: 101</t>
    </r>
    <r>
      <rPr>
        <b/>
        <sz val="10"/>
        <color rgb="FFFF0000"/>
        <rFont val="Arial"/>
        <family val="2"/>
      </rPr>
      <t>504</t>
    </r>
    <r>
      <rPr>
        <b/>
        <sz val="10"/>
        <rFont val="Arial"/>
        <family val="2"/>
      </rPr>
      <t>0000</t>
    </r>
  </si>
  <si>
    <r>
      <t>Kustannuspaikka: 101</t>
    </r>
    <r>
      <rPr>
        <b/>
        <sz val="10"/>
        <color rgb="FFFF0000"/>
        <rFont val="Arial"/>
        <family val="2"/>
      </rPr>
      <t>403</t>
    </r>
    <r>
      <rPr>
        <b/>
        <sz val="10"/>
        <rFont val="Arial"/>
        <family val="2"/>
      </rPr>
      <t>0000</t>
    </r>
  </si>
  <si>
    <r>
      <t>Kustannuspaikka: 101</t>
    </r>
    <r>
      <rPr>
        <b/>
        <sz val="10"/>
        <color rgb="FFFF0000"/>
        <rFont val="Arial"/>
        <family val="2"/>
      </rPr>
      <t>220</t>
    </r>
    <r>
      <rPr>
        <b/>
        <sz val="10"/>
        <rFont val="Arial"/>
        <family val="2"/>
      </rPr>
      <t>0000</t>
    </r>
  </si>
  <si>
    <r>
      <t>Kustannuspaikka: 101</t>
    </r>
    <r>
      <rPr>
        <b/>
        <sz val="10"/>
        <color rgb="FFFF0000"/>
        <rFont val="Arial"/>
        <family val="2"/>
      </rPr>
      <t>201</t>
    </r>
    <r>
      <rPr>
        <b/>
        <sz val="10"/>
        <rFont val="Arial"/>
        <family val="2"/>
      </rPr>
      <t>0000</t>
    </r>
  </si>
  <si>
    <r>
      <t>Kustannuspaikka: 101</t>
    </r>
    <r>
      <rPr>
        <b/>
        <sz val="10"/>
        <color rgb="FFFF0000"/>
        <rFont val="Arial"/>
        <family val="2"/>
      </rPr>
      <t>5060532</t>
    </r>
    <r>
      <rPr>
        <b/>
        <sz val="10"/>
        <color theme="1"/>
        <rFont val="Arial"/>
        <family val="2"/>
      </rPr>
      <t xml:space="preserve"> ja </t>
    </r>
    <r>
      <rPr>
        <b/>
        <sz val="10"/>
        <rFont val="Arial"/>
        <family val="2"/>
      </rPr>
      <t>101502</t>
    </r>
    <r>
      <rPr>
        <b/>
        <sz val="10"/>
        <color theme="1"/>
        <rFont val="Arial"/>
        <family val="2"/>
      </rPr>
      <t>0520</t>
    </r>
  </si>
  <si>
    <r>
      <t>Kustannuspaikka: 101</t>
    </r>
    <r>
      <rPr>
        <b/>
        <sz val="10"/>
        <color rgb="FFFF0000"/>
        <rFont val="Arial"/>
        <family val="2"/>
      </rPr>
      <t>236</t>
    </r>
    <r>
      <rPr>
        <b/>
        <sz val="10"/>
        <rFont val="Arial"/>
        <family val="2"/>
      </rPr>
      <t>0000</t>
    </r>
  </si>
  <si>
    <r>
      <t>Kustannuspaikka: 101</t>
    </r>
    <r>
      <rPr>
        <b/>
        <sz val="10"/>
        <color rgb="FFFF0000"/>
        <rFont val="Arial"/>
        <family val="2"/>
      </rPr>
      <t>231</t>
    </r>
    <r>
      <rPr>
        <b/>
        <sz val="10"/>
        <rFont val="Arial"/>
        <family val="2"/>
      </rPr>
      <t>0000 ja 1012360000</t>
    </r>
  </si>
  <si>
    <r>
      <t>Kustannuspaikka:  101</t>
    </r>
    <r>
      <rPr>
        <b/>
        <sz val="10"/>
        <color rgb="FFFF0000"/>
        <rFont val="Arial"/>
        <family val="2"/>
      </rPr>
      <t>5020522</t>
    </r>
    <r>
      <rPr>
        <b/>
        <sz val="10"/>
        <rFont val="Arial"/>
        <family val="2"/>
      </rPr>
      <t xml:space="preserve"> ja 1015090561</t>
    </r>
  </si>
  <si>
    <r>
      <t>Kustannuspaikka: 101</t>
    </r>
    <r>
      <rPr>
        <b/>
        <sz val="10"/>
        <color rgb="FFFF0000"/>
        <rFont val="Arial"/>
        <family val="2"/>
      </rPr>
      <t>235</t>
    </r>
    <r>
      <rPr>
        <b/>
        <sz val="10"/>
        <rFont val="Arial"/>
        <family val="2"/>
      </rPr>
      <t>0000</t>
    </r>
  </si>
  <si>
    <r>
      <t>Kustannuspaikka:  101</t>
    </r>
    <r>
      <rPr>
        <b/>
        <sz val="10"/>
        <color rgb="FFFF0000"/>
        <rFont val="Arial"/>
        <family val="2"/>
      </rPr>
      <t>4010402</t>
    </r>
  </si>
  <si>
    <r>
      <t>Kustannuspaikka:101</t>
    </r>
    <r>
      <rPr>
        <b/>
        <sz val="10"/>
        <color rgb="FFFF0000"/>
        <rFont val="Arial"/>
        <family val="2"/>
      </rPr>
      <t>220</t>
    </r>
    <r>
      <rPr>
        <b/>
        <sz val="10"/>
        <rFont val="Arial"/>
        <family val="2"/>
      </rPr>
      <t>0000</t>
    </r>
  </si>
  <si>
    <r>
      <t>Kustannuspaikka: 101</t>
    </r>
    <r>
      <rPr>
        <b/>
        <sz val="10"/>
        <color rgb="FFFF0000"/>
        <rFont val="Arial"/>
        <family val="2"/>
      </rPr>
      <t>4010402</t>
    </r>
  </si>
  <si>
    <r>
      <t>Kustannuspaikka: 101</t>
    </r>
    <r>
      <rPr>
        <b/>
        <sz val="10"/>
        <color rgb="FFFF0000"/>
        <rFont val="Arial"/>
        <family val="2"/>
      </rPr>
      <t>231</t>
    </r>
    <r>
      <rPr>
        <b/>
        <sz val="10"/>
        <rFont val="Arial"/>
        <family val="2"/>
      </rPr>
      <t>0000</t>
    </r>
  </si>
  <si>
    <r>
      <t>Kustannuspaikka:  101</t>
    </r>
    <r>
      <rPr>
        <b/>
        <sz val="10"/>
        <color rgb="FFFF0000"/>
        <rFont val="Arial"/>
        <family val="2"/>
      </rPr>
      <t>4040440</t>
    </r>
  </si>
  <si>
    <t xml:space="preserve">  Hausjärven seurakunta / Koulutusanomus 2024</t>
  </si>
  <si>
    <t>Hausjärven seurakunta / Koulutusanomus 2024</t>
  </si>
  <si>
    <t>Työntekijä: Palomäki Emilia</t>
  </si>
  <si>
    <r>
      <t>Kustannuspaikka: 1012410000 ja 101</t>
    </r>
    <r>
      <rPr>
        <b/>
        <sz val="10"/>
        <color rgb="FFFF0000"/>
        <rFont val="Arial"/>
        <family val="2"/>
      </rPr>
      <t>231</t>
    </r>
    <r>
      <rPr>
        <b/>
        <sz val="10"/>
        <rFont val="Arial"/>
        <family val="2"/>
      </rPr>
      <t>0000</t>
    </r>
  </si>
  <si>
    <t>Työntekijä: Lemmetty Tarja</t>
  </si>
  <si>
    <t>Työntekijä: Leppälä Kalle</t>
  </si>
  <si>
    <t>Työntekijä:  Kukkonen-Mahosenaho Tiina</t>
  </si>
  <si>
    <t>Työntekijä: Haavisto Ville</t>
  </si>
  <si>
    <t>Työntekijä: Lemmetti Seija</t>
  </si>
  <si>
    <t>Työntekijä: Virtanen Miia</t>
  </si>
  <si>
    <t>Kustannuspaikka:  1012310000</t>
  </si>
  <si>
    <t>Työntekijä: Saraneva Tuulikki</t>
  </si>
  <si>
    <t>Seurakunnat hautaustoimen toteuttajina</t>
  </si>
  <si>
    <t>Suomen hautaustoiminnan keskusliitto</t>
  </si>
  <si>
    <t>Haikon kartano, Porvoo</t>
  </si>
  <si>
    <t>18.-19.3.2025</t>
  </si>
  <si>
    <t>Saavutettavuuden perusteet</t>
  </si>
  <si>
    <t>Kirkkohallitus</t>
  </si>
  <si>
    <t>Teams 11.2.-12.2.2025</t>
  </si>
  <si>
    <t>Syrjinnästä vapaa seurakunta</t>
  </si>
  <si>
    <t>Teams 3.4.2025</t>
  </si>
  <si>
    <t>Vastuullisilla valinnoilla kestävää ruokaa</t>
  </si>
  <si>
    <t>Step.opintokeskus</t>
  </si>
  <si>
    <t>OriginalbSokos Hotel Ilves 25-26.3.2025</t>
  </si>
  <si>
    <t>Tulevaisuustoivo</t>
  </si>
  <si>
    <t>Helsingin seurakuntayhtymä</t>
  </si>
  <si>
    <t>Itseopiskelumateriaali, verkkokurssi 1-2 tuntia</t>
  </si>
  <si>
    <t>Rippikoulu osana lastenohjaajien ja diakonian viranhaltijoiden työtä</t>
  </si>
  <si>
    <t>STEP-koulutus</t>
  </si>
  <si>
    <t>Järvenpää, 12.-14.3.2025</t>
  </si>
  <si>
    <t xml:space="preserve">Katsomuskasvatuksen ajankohtaispäivä </t>
  </si>
  <si>
    <t>STEP-opintokeskus</t>
  </si>
  <si>
    <t xml:space="preserve">Teams 26.3.2025 </t>
  </si>
  <si>
    <t xml:space="preserve">Hybridityö, yhteisöllisyys ja työhyvinvointi toimistohenkilöstön työssä </t>
  </si>
  <si>
    <t>Tampere 25.-26.9.2025</t>
  </si>
  <si>
    <t>koulutusanomus 2025</t>
  </si>
  <si>
    <t>Videokuvauksen perusteet</t>
  </si>
  <si>
    <t>Kymenlaakson opisto</t>
  </si>
  <si>
    <t>kymenlaakson opisto 25.1-30.3.2025</t>
  </si>
  <si>
    <t xml:space="preserve">Diakonian ja kasvatuksen päivät </t>
  </si>
  <si>
    <t>Tampere-talo, Yliopistonkatu 55, Tampere. 8.-10.1.2025</t>
  </si>
  <si>
    <t>Seutukunnallinen koulutus, rovastikunnan et.osa</t>
  </si>
  <si>
    <t>rovastikunnan alueella</t>
  </si>
  <si>
    <t>0.00</t>
  </si>
  <si>
    <t>laskettu 1hh (151), 3 lounasta á 15 ja 2 päivällistä á 20</t>
  </si>
  <si>
    <t>Työntekijä: varhaiskasvatus</t>
  </si>
  <si>
    <t>Rovastikunnallinen yhteinen varhaiskasvatuksen koulutus, mahdollisesti nepsy-koulutus</t>
  </si>
  <si>
    <t>Oitti, kevät 2025</t>
  </si>
  <si>
    <t>Tilauskoulutus: Oman seurakunnan Polun kehittäminen</t>
  </si>
  <si>
    <t>Godfulness</t>
  </si>
  <si>
    <t>Linnasmäen opisto 14.1.2025</t>
  </si>
  <si>
    <t>Linnasmäen opisto</t>
  </si>
  <si>
    <t>Luontolähtöisten menetelmien verkostotapaaminen</t>
  </si>
  <si>
    <t>Evo 6.5.2025</t>
  </si>
  <si>
    <t>Rovastikunnan alueella syksy 2025</t>
  </si>
  <si>
    <t>NSV 2025</t>
  </si>
  <si>
    <t>STEP-koulutuskeskus</t>
  </si>
  <si>
    <t>Järvenpää, 10.-11.3.2025</t>
  </si>
  <si>
    <t>Kuoronjohtajan työkalupakki 1-2</t>
  </si>
  <si>
    <t>Kirkon koulutuskeskus</t>
  </si>
  <si>
    <t>Helsinki, 25.9.2025</t>
  </si>
  <si>
    <t>Ukulele soi</t>
  </si>
  <si>
    <t>Nurmijärven Opisto</t>
  </si>
  <si>
    <t>Kaukkala, kevät 2025, 12 tuntia</t>
  </si>
  <si>
    <t>Laulutunnit</t>
  </si>
  <si>
    <t>Opettaja Annaliisa Pillak MuM</t>
  </si>
  <si>
    <t>Lapinlahdenpolku 8, Helsinki, 5 tuntia</t>
  </si>
  <si>
    <t>Puunhoidon verkkokoulutus osa 3: Puiden kunnon seuranta ja -kuntoarviointi: puiden vauriot, lahottajat, patogeenit</t>
  </si>
  <si>
    <t>Viherympäristöliitto</t>
  </si>
  <si>
    <t>Webinaari 3pv.</t>
  </si>
  <si>
    <t>450+alv</t>
  </si>
  <si>
    <t xml:space="preserve">Harmonikan soiton koulutus </t>
  </si>
  <si>
    <t>(jatkokurssi)</t>
  </si>
  <si>
    <t xml:space="preserve">Anita Aronen </t>
  </si>
  <si>
    <t>Tverinkatu 1 A 2 13500 Hlinna</t>
  </si>
  <si>
    <t>10.1.2025-21.3. &amp; 5.9-30.10.</t>
  </si>
  <si>
    <t>2025.</t>
  </si>
  <si>
    <t>150e</t>
  </si>
  <si>
    <t>900e</t>
  </si>
  <si>
    <t>1050e</t>
  </si>
  <si>
    <t>Johtamiskoulutus kirkkoherroille ja hallinnon johdolle (20op)</t>
  </si>
  <si>
    <t xml:space="preserve">Tampereen hiippakunta ja Turun arkkihiippakunta </t>
  </si>
  <si>
    <t>KirVESTES tutuksi</t>
  </si>
  <si>
    <t>Kirkon työmarkkinalaitos</t>
  </si>
  <si>
    <t>Hki</t>
  </si>
  <si>
    <t>90+</t>
  </si>
  <si>
    <t>109.40</t>
  </si>
  <si>
    <t>Esihenkilö toimivaa vuorovaikutusta ja omaa hyvinvointiaan edistämässä</t>
  </si>
  <si>
    <t>Jyväskylän kristillinen opisto</t>
  </si>
  <si>
    <t>Risteily Turun satamasta, 25. - 26.9.2025</t>
  </si>
  <si>
    <t>Jyväskylän kristillinen opisto, 8.- 9.4.2025</t>
  </si>
  <si>
    <t>Turun arkkihiippakunta</t>
  </si>
  <si>
    <r>
      <t xml:space="preserve">Talous- ja kiinteistöjohdon päivät </t>
    </r>
    <r>
      <rPr>
        <b/>
        <sz val="10"/>
        <rFont val="Arial"/>
        <family val="2"/>
      </rPr>
      <t>HUOM! Hinta ei vielä tiedossa, 250e oma arvio</t>
    </r>
  </si>
  <si>
    <t>KirVESTES soveltamispäivät</t>
  </si>
  <si>
    <t>Helsinki, 18. - 19.3.2025</t>
  </si>
  <si>
    <t xml:space="preserve">Kirkkoherran KirVESTES </t>
  </si>
  <si>
    <t xml:space="preserve">Suomen kirkon Pappisliitto </t>
  </si>
  <si>
    <t>Helsinki 27.8-28.8.25.</t>
  </si>
  <si>
    <t>Tampere, Turku 29.1-30.1., Teams-pv 12.3, Turku 21-23.5</t>
  </si>
  <si>
    <t>Liite 4/Kneuv 16.10.2024 § 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</si>
</sst>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[$-40B]General"/>
  </numFmts>
  <fonts count="13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1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11"/>
      <name val="Martti"/>
    </font>
    <font>
      <sz val="11"/>
      <color rgb="FF575656"/>
      <name val="Martti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4" fillId="0" borderId="0"/>
  </cellStyleXfs>
  <cellXfs count="76">
    <xf numFmtId="0" fontId="0" fillId="0" borderId="0" xfId="0"/>
    <xf numFmtId="164" fontId="5" fillId="0" borderId="4" xfId="1" applyFont="1" applyBorder="1"/>
    <xf numFmtId="164" fontId="5" fillId="0" borderId="0" xfId="1" applyFont="1"/>
    <xf numFmtId="0" fontId="2" fillId="2" borderId="4" xfId="0" applyFont="1" applyFill="1" applyBorder="1" applyAlignment="1">
      <alignment wrapText="1"/>
    </xf>
    <xf numFmtId="0" fontId="0" fillId="2" borderId="0" xfId="0" applyFill="1"/>
    <xf numFmtId="0" fontId="2" fillId="3" borderId="4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0" fillId="3" borderId="0" xfId="0" applyFill="1"/>
    <xf numFmtId="0" fontId="0" fillId="2" borderId="0" xfId="0" applyFill="1" applyAlignment="1">
      <alignment wrapText="1"/>
    </xf>
    <xf numFmtId="0" fontId="1" fillId="0" borderId="0" xfId="0" applyFont="1"/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1" fillId="0" borderId="4" xfId="0" applyFont="1" applyBorder="1"/>
    <xf numFmtId="0" fontId="0" fillId="0" borderId="4" xfId="0" applyBorder="1"/>
    <xf numFmtId="0" fontId="6" fillId="0" borderId="4" xfId="0" applyFont="1" applyBorder="1"/>
    <xf numFmtId="0" fontId="2" fillId="0" borderId="6" xfId="0" applyFont="1" applyBorder="1"/>
    <xf numFmtId="0" fontId="0" fillId="0" borderId="7" xfId="0" applyBorder="1"/>
    <xf numFmtId="0" fontId="0" fillId="0" borderId="8" xfId="0" applyBorder="1"/>
    <xf numFmtId="0" fontId="2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/>
    <xf numFmtId="0" fontId="2" fillId="0" borderId="0" xfId="0" quotePrefix="1" applyFont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0" borderId="0" xfId="0" quotePrefix="1" applyFont="1" applyAlignment="1">
      <alignment horizontal="center"/>
    </xf>
    <xf numFmtId="164" fontId="5" fillId="0" borderId="1" xfId="1" applyFont="1" applyBorder="1"/>
    <xf numFmtId="164" fontId="4" fillId="0" borderId="2" xfId="1" applyBorder="1"/>
    <xf numFmtId="164" fontId="4" fillId="0" borderId="3" xfId="1" applyBorder="1"/>
    <xf numFmtId="164" fontId="4" fillId="0" borderId="0" xfId="1"/>
    <xf numFmtId="164" fontId="4" fillId="0" borderId="5" xfId="1" applyBorder="1"/>
    <xf numFmtId="164" fontId="4" fillId="0" borderId="4" xfId="1" applyBorder="1"/>
    <xf numFmtId="164" fontId="0" fillId="0" borderId="0" xfId="0" applyNumberFormat="1"/>
    <xf numFmtId="164" fontId="4" fillId="0" borderId="6" xfId="1" applyBorder="1"/>
    <xf numFmtId="164" fontId="4" fillId="0" borderId="7" xfId="1" applyBorder="1"/>
    <xf numFmtId="164" fontId="4" fillId="0" borderId="8" xfId="1" applyBorder="1"/>
    <xf numFmtId="0" fontId="6" fillId="0" borderId="6" xfId="0" applyFont="1" applyBorder="1"/>
    <xf numFmtId="0" fontId="7" fillId="0" borderId="0" xfId="0" quotePrefix="1" applyFont="1" applyAlignment="1">
      <alignment horizontal="center"/>
    </xf>
    <xf numFmtId="0" fontId="2" fillId="2" borderId="0" xfId="0" applyFont="1" applyFill="1" applyAlignment="1">
      <alignment wrapText="1"/>
    </xf>
    <xf numFmtId="0" fontId="8" fillId="3" borderId="0" xfId="0" applyFont="1" applyFill="1" applyAlignment="1">
      <alignment wrapText="1"/>
    </xf>
    <xf numFmtId="14" fontId="0" fillId="2" borderId="0" xfId="0" applyNumberFormat="1" applyFill="1" applyAlignment="1">
      <alignment wrapText="1"/>
    </xf>
    <xf numFmtId="0" fontId="2" fillId="0" borderId="4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7" xfId="0" applyFont="1" applyBorder="1"/>
    <xf numFmtId="0" fontId="1" fillId="0" borderId="10" xfId="0" applyFont="1" applyBorder="1"/>
    <xf numFmtId="0" fontId="1" fillId="0" borderId="9" xfId="0" applyFont="1" applyBorder="1"/>
    <xf numFmtId="0" fontId="6" fillId="0" borderId="0" xfId="0" applyFont="1"/>
    <xf numFmtId="0" fontId="0" fillId="3" borderId="0" xfId="0" applyFill="1" applyAlignment="1">
      <alignment wrapText="1"/>
    </xf>
    <xf numFmtId="0" fontId="2" fillId="0" borderId="5" xfId="0" applyFont="1" applyBorder="1"/>
    <xf numFmtId="0" fontId="7" fillId="0" borderId="0" xfId="0" applyFont="1"/>
    <xf numFmtId="0" fontId="9" fillId="0" borderId="0" xfId="0" applyFont="1"/>
    <xf numFmtId="164" fontId="2" fillId="0" borderId="0" xfId="0" applyNumberFormat="1" applyFont="1"/>
    <xf numFmtId="6" fontId="0" fillId="3" borderId="0" xfId="0" applyNumberFormat="1" applyFill="1"/>
    <xf numFmtId="0" fontId="8" fillId="2" borderId="0" xfId="0" applyFont="1" applyFill="1" applyAlignment="1">
      <alignment horizontal="left" wrapText="1"/>
    </xf>
    <xf numFmtId="0" fontId="10" fillId="0" borderId="4" xfId="0" applyFont="1" applyBorder="1"/>
    <xf numFmtId="0" fontId="12" fillId="0" borderId="0" xfId="0" applyFont="1"/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16" fontId="2" fillId="3" borderId="0" xfId="0" applyNumberFormat="1" applyFont="1" applyFill="1"/>
    <xf numFmtId="0" fontId="11" fillId="4" borderId="0" xfId="0" applyFont="1" applyFill="1" applyAlignment="1">
      <alignment wrapText="1"/>
    </xf>
    <xf numFmtId="0" fontId="2" fillId="2" borderId="0" xfId="0" applyFont="1" applyFill="1"/>
    <xf numFmtId="0" fontId="1" fillId="0" borderId="2" xfId="0" applyFont="1" applyBorder="1" applyAlignment="1">
      <alignment horizontal="center" textRotation="90" wrapText="1"/>
    </xf>
    <xf numFmtId="0" fontId="1" fillId="0" borderId="0" xfId="0" applyFont="1" applyAlignment="1">
      <alignment horizontal="center" textRotation="90" wrapText="1"/>
    </xf>
    <xf numFmtId="0" fontId="1" fillId="0" borderId="4" xfId="0" applyFont="1" applyBorder="1"/>
    <xf numFmtId="0" fontId="1" fillId="0" borderId="0" xfId="0" applyFont="1"/>
    <xf numFmtId="164" fontId="5" fillId="0" borderId="2" xfId="1" applyFont="1" applyBorder="1" applyAlignment="1">
      <alignment horizontal="center" textRotation="90" wrapText="1"/>
    </xf>
    <xf numFmtId="164" fontId="5" fillId="0" borderId="0" xfId="1" applyFont="1" applyAlignment="1">
      <alignment horizontal="center" textRotation="90" wrapText="1"/>
    </xf>
    <xf numFmtId="0" fontId="5" fillId="0" borderId="4" xfId="0" applyFont="1" applyBorder="1"/>
    <xf numFmtId="0" fontId="3" fillId="0" borderId="0" xfId="0" applyFont="1"/>
    <xf numFmtId="164" fontId="5" fillId="0" borderId="4" xfId="1" applyFont="1" applyBorder="1"/>
    <xf numFmtId="164" fontId="5" fillId="0" borderId="0" xfId="1" applyFont="1"/>
  </cellXfs>
  <cellStyles count="2">
    <cellStyle name="Excel Built-in Normal" xfId="1" xr:uid="{00000000-0005-0000-0000-000000000000}"/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485775</xdr:colOff>
      <xdr:row>37</xdr:row>
      <xdr:rowOff>0</xdr:rowOff>
    </xdr:from>
    <xdr:ext cx="76200" cy="200025"/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3914775" y="3657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485775</xdr:colOff>
      <xdr:row>23</xdr:row>
      <xdr:rowOff>0</xdr:rowOff>
    </xdr:from>
    <xdr:ext cx="76200" cy="20002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486150" y="3171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485775</xdr:colOff>
      <xdr:row>215</xdr:row>
      <xdr:rowOff>0</xdr:rowOff>
    </xdr:from>
    <xdr:ext cx="76200" cy="20002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3914775" y="3657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485775</xdr:colOff>
      <xdr:row>79</xdr:row>
      <xdr:rowOff>0</xdr:rowOff>
    </xdr:from>
    <xdr:ext cx="76200" cy="20002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914775" y="3657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512640</xdr:colOff>
      <xdr:row>121</xdr:row>
      <xdr:rowOff>0</xdr:rowOff>
    </xdr:from>
    <xdr:ext cx="75960" cy="19980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132140" y="3744000"/>
          <a:ext cx="75960" cy="19980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90000" tIns="45000" rIns="90000" bIns="45000" compatLnSpc="0">
          <a:noAutofit/>
        </a:bodyPr>
        <a:lstStyle/>
        <a:p>
          <a:pPr lvl="0" rtl="0" hangingPunct="0">
            <a:buNone/>
            <a:tabLst/>
          </a:pPr>
          <a:endParaRPr lang="fi-FI" sz="1200" kern="1200">
            <a:latin typeface="Times New Roman" pitchFamily="18"/>
          </a:endParaRPr>
        </a:p>
      </xdr:txBody>
    </xdr:sp>
    <xdr:clientData/>
  </xdr:oneCellAnchor>
  <xdr:oneCellAnchor>
    <xdr:from>
      <xdr:col>2</xdr:col>
      <xdr:colOff>485775</xdr:colOff>
      <xdr:row>173</xdr:row>
      <xdr:rowOff>0</xdr:rowOff>
    </xdr:from>
    <xdr:ext cx="76200" cy="20002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3914775" y="3657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485775</xdr:colOff>
      <xdr:row>199</xdr:row>
      <xdr:rowOff>0</xdr:rowOff>
    </xdr:from>
    <xdr:ext cx="76200" cy="20002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3914775" y="3657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485775</xdr:colOff>
      <xdr:row>163</xdr:row>
      <xdr:rowOff>0</xdr:rowOff>
    </xdr:from>
    <xdr:ext cx="76200" cy="20002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3914775" y="4114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485775</xdr:colOff>
      <xdr:row>147</xdr:row>
      <xdr:rowOff>0</xdr:rowOff>
    </xdr:from>
    <xdr:ext cx="76200" cy="20002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3914775" y="3657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485775</xdr:colOff>
      <xdr:row>161</xdr:row>
      <xdr:rowOff>0</xdr:rowOff>
    </xdr:from>
    <xdr:ext cx="76200" cy="20002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3914775" y="3657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485775</xdr:colOff>
      <xdr:row>91</xdr:row>
      <xdr:rowOff>0</xdr:rowOff>
    </xdr:from>
    <xdr:ext cx="76200" cy="20002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3914775" y="3657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485775</xdr:colOff>
      <xdr:row>51</xdr:row>
      <xdr:rowOff>0</xdr:rowOff>
    </xdr:from>
    <xdr:ext cx="76200" cy="20002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4006215" y="365379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485775</xdr:colOff>
      <xdr:row>225</xdr:row>
      <xdr:rowOff>0</xdr:rowOff>
    </xdr:from>
    <xdr:ext cx="76200" cy="20002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4021455" y="365379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485775</xdr:colOff>
      <xdr:row>105</xdr:row>
      <xdr:rowOff>0</xdr:rowOff>
    </xdr:from>
    <xdr:ext cx="76200" cy="20002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4006215" y="29184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485775</xdr:colOff>
      <xdr:row>10</xdr:row>
      <xdr:rowOff>0</xdr:rowOff>
    </xdr:from>
    <xdr:ext cx="76200" cy="20002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3914775" y="68580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485775</xdr:colOff>
      <xdr:row>238</xdr:row>
      <xdr:rowOff>0</xdr:rowOff>
    </xdr:from>
    <xdr:ext cx="76200" cy="20002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3914775" y="3120231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485775</xdr:colOff>
      <xdr:row>250</xdr:row>
      <xdr:rowOff>0</xdr:rowOff>
    </xdr:from>
    <xdr:ext cx="76200" cy="20002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3914775" y="3733006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485775</xdr:colOff>
      <xdr:row>263</xdr:row>
      <xdr:rowOff>0</xdr:rowOff>
    </xdr:from>
    <xdr:ext cx="76200" cy="20002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3914775" y="4391818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485775</xdr:colOff>
      <xdr:row>14</xdr:row>
      <xdr:rowOff>0</xdr:rowOff>
    </xdr:from>
    <xdr:ext cx="76200" cy="20002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3930650" y="29067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485775</xdr:colOff>
      <xdr:row>22</xdr:row>
      <xdr:rowOff>0</xdr:rowOff>
    </xdr:from>
    <xdr:ext cx="76200" cy="20002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3930650" y="731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485775</xdr:colOff>
      <xdr:row>23</xdr:row>
      <xdr:rowOff>0</xdr:rowOff>
    </xdr:from>
    <xdr:ext cx="76200" cy="20002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3930650" y="483393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485775</xdr:colOff>
      <xdr:row>23</xdr:row>
      <xdr:rowOff>0</xdr:rowOff>
    </xdr:from>
    <xdr:ext cx="76200" cy="20002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3930650" y="4833938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485775</xdr:colOff>
      <xdr:row>91</xdr:row>
      <xdr:rowOff>0</xdr:rowOff>
    </xdr:from>
    <xdr:ext cx="76200" cy="20002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3933825" y="19183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485775</xdr:colOff>
      <xdr:row>63</xdr:row>
      <xdr:rowOff>0</xdr:rowOff>
    </xdr:from>
    <xdr:ext cx="76200" cy="20002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3867150" y="2447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485775</xdr:colOff>
      <xdr:row>212</xdr:row>
      <xdr:rowOff>0</xdr:rowOff>
    </xdr:from>
    <xdr:ext cx="76200" cy="20002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3867150" y="50034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485775</xdr:colOff>
      <xdr:row>276</xdr:row>
      <xdr:rowOff>0</xdr:rowOff>
    </xdr:from>
    <xdr:ext cx="76200" cy="20002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3867150" y="52635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485775</xdr:colOff>
      <xdr:row>134</xdr:row>
      <xdr:rowOff>0</xdr:rowOff>
    </xdr:from>
    <xdr:ext cx="76200" cy="200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72C29BF-E362-4404-A11B-53E282960C25}"/>
            </a:ext>
          </a:extLst>
        </xdr:cNvPr>
        <xdr:cNvSpPr txBox="1">
          <a:spLocks noChangeArrowheads="1"/>
        </xdr:cNvSpPr>
      </xdr:nvSpPr>
      <xdr:spPr bwMode="auto">
        <a:xfrm>
          <a:off x="4016375" y="4714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485775</xdr:colOff>
      <xdr:row>185</xdr:row>
      <xdr:rowOff>0</xdr:rowOff>
    </xdr:from>
    <xdr:ext cx="76200" cy="20002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1EAA90AB-CA50-43BD-9181-75FE9C7B7772}"/>
            </a:ext>
          </a:extLst>
        </xdr:cNvPr>
        <xdr:cNvSpPr txBox="1">
          <a:spLocks noChangeArrowheads="1"/>
        </xdr:cNvSpPr>
      </xdr:nvSpPr>
      <xdr:spPr bwMode="auto">
        <a:xfrm>
          <a:off x="4016375" y="33861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311"/>
  <sheetViews>
    <sheetView tabSelected="1" topLeftCell="A212" zoomScaleNormal="100" workbookViewId="0">
      <selection activeCell="C221" sqref="C221"/>
    </sheetView>
  </sheetViews>
  <sheetFormatPr defaultColWidth="9.26953125" defaultRowHeight="12.5"/>
  <cols>
    <col min="1" max="1" width="28.453125" customWidth="1"/>
    <col min="2" max="3" width="24.7265625" customWidth="1"/>
    <col min="4" max="8" width="6.54296875" customWidth="1"/>
    <col min="9" max="9" width="9.453125" customWidth="1"/>
    <col min="10" max="10" width="7.7265625" customWidth="1"/>
    <col min="13" max="13" width="46.54296875" customWidth="1"/>
  </cols>
  <sheetData>
    <row r="1" spans="1:13" ht="14.25" customHeight="1" thickBot="1">
      <c r="M1" t="s">
        <v>149</v>
      </c>
    </row>
    <row r="2" spans="1:13" ht="12.75" customHeight="1">
      <c r="A2" s="12" t="s">
        <v>50</v>
      </c>
      <c r="B2" s="13"/>
      <c r="C2" s="13"/>
      <c r="D2" s="66" t="s">
        <v>10</v>
      </c>
      <c r="E2" s="66" t="s">
        <v>11</v>
      </c>
      <c r="F2" s="66" t="s">
        <v>8</v>
      </c>
      <c r="G2" s="66" t="s">
        <v>9</v>
      </c>
      <c r="H2" s="66" t="s">
        <v>4</v>
      </c>
      <c r="I2" s="66" t="s">
        <v>12</v>
      </c>
      <c r="J2" s="66" t="s">
        <v>6</v>
      </c>
      <c r="K2" s="66" t="s">
        <v>5</v>
      </c>
      <c r="L2" s="14"/>
    </row>
    <row r="3" spans="1:13" ht="13">
      <c r="A3" s="68" t="s">
        <v>54</v>
      </c>
      <c r="B3" s="69"/>
      <c r="C3" s="69"/>
      <c r="D3" s="67"/>
      <c r="E3" s="67"/>
      <c r="F3" s="67"/>
      <c r="G3" s="67"/>
      <c r="H3" s="67"/>
      <c r="I3" s="67"/>
      <c r="J3" s="67"/>
      <c r="K3" s="67"/>
      <c r="L3" s="15"/>
    </row>
    <row r="4" spans="1:13" ht="12.75" customHeight="1">
      <c r="A4" s="68" t="s">
        <v>33</v>
      </c>
      <c r="B4" s="69"/>
      <c r="C4" s="69"/>
      <c r="D4" s="67"/>
      <c r="E4" s="67"/>
      <c r="F4" s="67"/>
      <c r="G4" s="67"/>
      <c r="H4" s="67"/>
      <c r="I4" s="67"/>
      <c r="J4" s="67"/>
      <c r="K4" s="67"/>
      <c r="L4" s="15"/>
    </row>
    <row r="5" spans="1:13" ht="13">
      <c r="A5" s="16"/>
      <c r="D5" s="67"/>
      <c r="E5" s="67"/>
      <c r="F5" s="67"/>
      <c r="G5" s="67"/>
      <c r="H5" s="67"/>
      <c r="I5" s="67"/>
      <c r="J5" s="67"/>
      <c r="K5" s="67"/>
      <c r="L5" s="15"/>
    </row>
    <row r="6" spans="1:13">
      <c r="A6" s="17"/>
      <c r="D6" s="67"/>
      <c r="E6" s="67"/>
      <c r="F6" s="67"/>
      <c r="G6" s="67"/>
      <c r="H6" s="67"/>
      <c r="I6" s="67"/>
      <c r="J6" s="67"/>
      <c r="K6" s="67"/>
      <c r="L6" s="15"/>
    </row>
    <row r="7" spans="1:13">
      <c r="A7" s="17"/>
      <c r="D7" s="67"/>
      <c r="E7" s="67"/>
      <c r="F7" s="67"/>
      <c r="G7" s="67"/>
      <c r="H7" s="67"/>
      <c r="I7" s="67"/>
      <c r="J7" s="67"/>
      <c r="K7" s="67"/>
      <c r="L7" s="15"/>
    </row>
    <row r="8" spans="1:13" ht="25.5" customHeight="1">
      <c r="A8" s="16" t="s">
        <v>1</v>
      </c>
      <c r="B8" s="9" t="s">
        <v>2</v>
      </c>
      <c r="C8" s="9" t="s">
        <v>3</v>
      </c>
      <c r="D8" s="67"/>
      <c r="E8" s="67"/>
      <c r="F8" s="67"/>
      <c r="G8" s="67"/>
      <c r="H8" s="67"/>
      <c r="I8" s="67"/>
      <c r="J8" s="67"/>
      <c r="K8" s="67"/>
      <c r="L8" s="15"/>
    </row>
    <row r="9" spans="1:13" ht="38.65" customHeight="1">
      <c r="A9" s="5"/>
      <c r="B9" s="6"/>
      <c r="C9" s="6"/>
      <c r="D9" s="7"/>
      <c r="E9" s="7"/>
      <c r="F9" s="7"/>
      <c r="G9" s="9"/>
      <c r="I9" s="9"/>
      <c r="J9" s="10"/>
      <c r="K9" s="11"/>
      <c r="L9" s="15"/>
    </row>
    <row r="10" spans="1:13" ht="25.5" customHeight="1">
      <c r="A10" s="3"/>
      <c r="B10" s="8"/>
      <c r="C10" s="8"/>
      <c r="D10" s="4"/>
      <c r="E10" s="4"/>
      <c r="F10" s="4"/>
      <c r="G10" s="9"/>
      <c r="I10" s="9"/>
      <c r="J10" s="10"/>
      <c r="K10" s="11"/>
      <c r="L10" s="15"/>
    </row>
    <row r="11" spans="1:13" ht="12" customHeight="1">
      <c r="A11" s="17"/>
      <c r="D11" s="9">
        <f t="shared" ref="D11:I11" si="0">SUM(D9:D10)</f>
        <v>0</v>
      </c>
      <c r="E11" s="9">
        <f t="shared" si="0"/>
        <v>0</v>
      </c>
      <c r="F11" s="9">
        <f t="shared" si="0"/>
        <v>0</v>
      </c>
      <c r="G11" s="9">
        <f t="shared" si="0"/>
        <v>0</v>
      </c>
      <c r="H11" s="9">
        <f t="shared" si="0"/>
        <v>0</v>
      </c>
      <c r="I11" s="9">
        <f t="shared" si="0"/>
        <v>0</v>
      </c>
      <c r="L11" s="15"/>
    </row>
    <row r="12" spans="1:13" ht="12" customHeight="1">
      <c r="A12" s="18" t="s">
        <v>18</v>
      </c>
      <c r="C12" t="s">
        <v>7</v>
      </c>
      <c r="D12" t="s">
        <v>14</v>
      </c>
      <c r="L12" s="15"/>
    </row>
    <row r="13" spans="1:13" ht="13.5" customHeight="1" thickBot="1">
      <c r="A13" s="27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1"/>
    </row>
    <row r="14" spans="1:13" ht="13.5" customHeight="1" thickBot="1">
      <c r="A14" s="17"/>
      <c r="L14" s="15"/>
    </row>
    <row r="15" spans="1:13" ht="13">
      <c r="A15" s="12" t="s">
        <v>51</v>
      </c>
      <c r="B15" s="13" t="s">
        <v>85</v>
      </c>
      <c r="C15" s="13"/>
      <c r="D15" s="66" t="s">
        <v>10</v>
      </c>
      <c r="E15" s="66" t="s">
        <v>11</v>
      </c>
      <c r="F15" s="66" t="s">
        <v>8</v>
      </c>
      <c r="G15" s="66" t="s">
        <v>9</v>
      </c>
      <c r="H15" s="66" t="s">
        <v>4</v>
      </c>
      <c r="I15" s="66" t="s">
        <v>12</v>
      </c>
      <c r="J15" s="66" t="s">
        <v>6</v>
      </c>
      <c r="K15" s="66" t="s">
        <v>5</v>
      </c>
      <c r="L15" s="14"/>
    </row>
    <row r="16" spans="1:13" ht="13">
      <c r="A16" s="68" t="s">
        <v>22</v>
      </c>
      <c r="B16" s="69"/>
      <c r="C16" s="69"/>
      <c r="D16" s="67"/>
      <c r="E16" s="67"/>
      <c r="F16" s="67"/>
      <c r="G16" s="67"/>
      <c r="H16" s="67"/>
      <c r="I16" s="67"/>
      <c r="J16" s="67"/>
      <c r="K16" s="67"/>
      <c r="L16" s="15"/>
    </row>
    <row r="17" spans="1:12" ht="13">
      <c r="A17" s="68" t="s">
        <v>35</v>
      </c>
      <c r="B17" s="69"/>
      <c r="C17" s="69"/>
      <c r="D17" s="67"/>
      <c r="E17" s="67"/>
      <c r="F17" s="67"/>
      <c r="G17" s="67"/>
      <c r="H17" s="67"/>
      <c r="I17" s="67"/>
      <c r="J17" s="67"/>
      <c r="K17" s="67"/>
      <c r="L17" s="15"/>
    </row>
    <row r="18" spans="1:12" ht="13">
      <c r="A18" s="16"/>
      <c r="D18" s="67"/>
      <c r="E18" s="67"/>
      <c r="F18" s="67"/>
      <c r="G18" s="67"/>
      <c r="H18" s="67"/>
      <c r="I18" s="67"/>
      <c r="J18" s="67"/>
      <c r="K18" s="67"/>
      <c r="L18" s="15"/>
    </row>
    <row r="19" spans="1:12">
      <c r="A19" s="17"/>
      <c r="D19" s="67"/>
      <c r="E19" s="67"/>
      <c r="F19" s="67"/>
      <c r="G19" s="67"/>
      <c r="H19" s="67"/>
      <c r="I19" s="67"/>
      <c r="J19" s="67"/>
      <c r="K19" s="67"/>
      <c r="L19" s="15"/>
    </row>
    <row r="20" spans="1:12">
      <c r="A20" s="17"/>
      <c r="D20" s="67"/>
      <c r="E20" s="67"/>
      <c r="F20" s="67"/>
      <c r="G20" s="67"/>
      <c r="H20" s="67"/>
      <c r="I20" s="67"/>
      <c r="J20" s="67"/>
      <c r="K20" s="67"/>
      <c r="L20" s="15"/>
    </row>
    <row r="21" spans="1:12" ht="18" customHeight="1">
      <c r="A21" s="16" t="s">
        <v>1</v>
      </c>
      <c r="B21" s="9" t="s">
        <v>2</v>
      </c>
      <c r="C21" s="9" t="s">
        <v>3</v>
      </c>
      <c r="D21" s="67"/>
      <c r="E21" s="67"/>
      <c r="F21" s="67"/>
      <c r="G21" s="67"/>
      <c r="H21" s="67"/>
      <c r="I21" s="67"/>
      <c r="J21" s="67"/>
      <c r="K21" s="67"/>
      <c r="L21" s="15"/>
    </row>
    <row r="22" spans="1:12" ht="23.25" customHeight="1">
      <c r="A22" s="5" t="s">
        <v>86</v>
      </c>
      <c r="B22" s="6" t="s">
        <v>87</v>
      </c>
      <c r="C22" s="6" t="s">
        <v>88</v>
      </c>
      <c r="D22" s="7">
        <v>390</v>
      </c>
      <c r="E22" s="7">
        <v>200</v>
      </c>
      <c r="F22" s="7">
        <v>160</v>
      </c>
      <c r="G22" s="9"/>
      <c r="I22" s="9"/>
      <c r="J22" s="25" t="s">
        <v>15</v>
      </c>
      <c r="K22" s="26"/>
      <c r="L22" s="15"/>
    </row>
    <row r="23" spans="1:12" ht="30.65" customHeight="1">
      <c r="A23" s="3"/>
      <c r="B23" s="43"/>
      <c r="C23" s="43"/>
      <c r="D23" s="4"/>
      <c r="E23" s="4"/>
      <c r="F23" s="4"/>
      <c r="G23" s="24"/>
      <c r="H23" s="23"/>
      <c r="I23" s="24"/>
      <c r="J23" s="26"/>
      <c r="K23" s="26"/>
      <c r="L23" s="15"/>
    </row>
    <row r="24" spans="1:12" ht="18" customHeight="1">
      <c r="A24" s="46"/>
      <c r="B24" s="47"/>
      <c r="C24" t="s">
        <v>0</v>
      </c>
      <c r="D24" s="9">
        <f>SUM(D22:D23)</f>
        <v>390</v>
      </c>
      <c r="E24" s="9">
        <f t="shared" ref="E24:F24" si="1">SUM(E22:E23)</f>
        <v>200</v>
      </c>
      <c r="F24" s="9">
        <f t="shared" si="1"/>
        <v>160</v>
      </c>
      <c r="G24" s="9">
        <v>750</v>
      </c>
      <c r="H24" s="9">
        <f>SUM(H22:H23)</f>
        <v>0</v>
      </c>
      <c r="I24" s="24">
        <f>SUM(G24:H24)</f>
        <v>750</v>
      </c>
      <c r="J24" s="26"/>
      <c r="L24" s="15"/>
    </row>
    <row r="25" spans="1:12" ht="15.75" customHeight="1">
      <c r="A25" s="18" t="s">
        <v>20</v>
      </c>
      <c r="C25" t="s">
        <v>7</v>
      </c>
      <c r="L25" s="49"/>
    </row>
    <row r="26" spans="1:12" ht="11.25" customHeight="1" thickBot="1">
      <c r="A26" s="48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50"/>
    </row>
    <row r="27" spans="1:12" ht="12.75" customHeight="1" thickBot="1"/>
    <row r="28" spans="1:12" ht="13">
      <c r="A28" s="12" t="s">
        <v>50</v>
      </c>
      <c r="B28" s="13"/>
      <c r="C28" s="13"/>
      <c r="D28" s="66" t="s">
        <v>10</v>
      </c>
      <c r="E28" s="66" t="s">
        <v>11</v>
      </c>
      <c r="F28" s="66" t="s">
        <v>8</v>
      </c>
      <c r="G28" s="66" t="s">
        <v>9</v>
      </c>
      <c r="H28" s="66" t="s">
        <v>4</v>
      </c>
      <c r="I28" s="66" t="s">
        <v>12</v>
      </c>
      <c r="J28" s="66" t="s">
        <v>6</v>
      </c>
      <c r="K28" s="66" t="s">
        <v>5</v>
      </c>
      <c r="L28" s="14"/>
    </row>
    <row r="29" spans="1:12" ht="13">
      <c r="A29" s="68" t="s">
        <v>23</v>
      </c>
      <c r="B29" s="69"/>
      <c r="C29" s="69"/>
      <c r="D29" s="67"/>
      <c r="E29" s="67"/>
      <c r="F29" s="67"/>
      <c r="G29" s="67"/>
      <c r="H29" s="67"/>
      <c r="I29" s="67"/>
      <c r="J29" s="67"/>
      <c r="K29" s="67"/>
      <c r="L29" s="15"/>
    </row>
    <row r="30" spans="1:12" ht="12.75" customHeight="1">
      <c r="A30" s="68" t="s">
        <v>33</v>
      </c>
      <c r="B30" s="69"/>
      <c r="C30" s="69"/>
      <c r="D30" s="67"/>
      <c r="E30" s="67"/>
      <c r="F30" s="67"/>
      <c r="G30" s="67"/>
      <c r="H30" s="67"/>
      <c r="I30" s="67"/>
      <c r="J30" s="67"/>
      <c r="K30" s="67"/>
      <c r="L30" s="15"/>
    </row>
    <row r="31" spans="1:12" ht="13">
      <c r="A31" s="16"/>
      <c r="D31" s="67"/>
      <c r="E31" s="67"/>
      <c r="F31" s="67"/>
      <c r="G31" s="67"/>
      <c r="H31" s="67"/>
      <c r="I31" s="67"/>
      <c r="J31" s="67"/>
      <c r="K31" s="67"/>
      <c r="L31" s="15"/>
    </row>
    <row r="32" spans="1:12">
      <c r="A32" s="17"/>
      <c r="D32" s="67"/>
      <c r="E32" s="67"/>
      <c r="F32" s="67"/>
      <c r="G32" s="67"/>
      <c r="H32" s="67"/>
      <c r="I32" s="67"/>
      <c r="J32" s="67"/>
      <c r="K32" s="67"/>
      <c r="L32" s="15"/>
    </row>
    <row r="33" spans="1:13">
      <c r="A33" s="17"/>
      <c r="D33" s="67"/>
      <c r="E33" s="67"/>
      <c r="F33" s="67"/>
      <c r="G33" s="67"/>
      <c r="H33" s="67"/>
      <c r="I33" s="67"/>
      <c r="J33" s="67"/>
      <c r="K33" s="67"/>
      <c r="L33" s="15"/>
    </row>
    <row r="34" spans="1:13" ht="25.5" customHeight="1">
      <c r="A34" s="16" t="s">
        <v>1</v>
      </c>
      <c r="B34" s="9" t="s">
        <v>2</v>
      </c>
      <c r="C34" s="9" t="s">
        <v>3</v>
      </c>
      <c r="D34" s="67"/>
      <c r="E34" s="67"/>
      <c r="F34" s="67"/>
      <c r="G34" s="67"/>
      <c r="H34" s="67"/>
      <c r="I34" s="67"/>
      <c r="J34" s="67"/>
      <c r="K34" s="67"/>
      <c r="L34" s="15"/>
    </row>
    <row r="35" spans="1:13" ht="25.5" customHeight="1">
      <c r="A35" s="61" t="s">
        <v>89</v>
      </c>
      <c r="B35" s="62" t="s">
        <v>67</v>
      </c>
      <c r="C35" s="62" t="s">
        <v>90</v>
      </c>
      <c r="D35" s="57">
        <v>200</v>
      </c>
      <c r="E35" s="7">
        <v>40.6</v>
      </c>
      <c r="F35" s="7">
        <v>236</v>
      </c>
      <c r="G35" s="9"/>
      <c r="I35" s="9"/>
      <c r="J35" s="10"/>
      <c r="K35" s="11"/>
      <c r="L35" s="15"/>
      <c r="M35" s="22" t="s">
        <v>94</v>
      </c>
    </row>
    <row r="36" spans="1:13" ht="25.5" customHeight="1">
      <c r="A36" s="60" t="s">
        <v>91</v>
      </c>
      <c r="B36" s="60"/>
      <c r="C36" s="64" t="s">
        <v>92</v>
      </c>
      <c r="D36" s="7">
        <v>50</v>
      </c>
      <c r="E36" s="63" t="s">
        <v>93</v>
      </c>
      <c r="F36" s="7">
        <v>0</v>
      </c>
      <c r="G36" s="9"/>
      <c r="I36" s="9"/>
      <c r="J36" s="10"/>
      <c r="K36" s="11"/>
      <c r="L36" s="15"/>
    </row>
    <row r="37" spans="1:13" ht="25.5" customHeight="1">
      <c r="A37" s="3"/>
      <c r="B37" s="43"/>
      <c r="C37" s="43"/>
      <c r="D37" s="4"/>
      <c r="E37" s="4"/>
      <c r="F37" s="4"/>
      <c r="G37" s="9"/>
      <c r="I37" s="9"/>
      <c r="J37" s="10"/>
      <c r="K37" s="11"/>
      <c r="L37" s="53"/>
    </row>
    <row r="38" spans="1:13" ht="12" customHeight="1">
      <c r="A38" s="17"/>
      <c r="D38" s="9">
        <f t="shared" ref="D38:H38" si="2">SUM(D35:D37)</f>
        <v>250</v>
      </c>
      <c r="E38" s="9">
        <f t="shared" si="2"/>
        <v>40.6</v>
      </c>
      <c r="F38" s="9">
        <f t="shared" si="2"/>
        <v>236</v>
      </c>
      <c r="G38" s="9">
        <f t="shared" si="2"/>
        <v>0</v>
      </c>
      <c r="H38" s="9">
        <f t="shared" si="2"/>
        <v>0</v>
      </c>
      <c r="I38" s="9">
        <v>526.5</v>
      </c>
      <c r="L38" s="15"/>
    </row>
    <row r="39" spans="1:13" ht="12" customHeight="1">
      <c r="A39" s="18" t="s">
        <v>21</v>
      </c>
      <c r="C39" t="s">
        <v>7</v>
      </c>
      <c r="D39" t="s">
        <v>14</v>
      </c>
      <c r="L39" s="15"/>
    </row>
    <row r="40" spans="1:13" ht="13.5" customHeight="1">
      <c r="A40" s="17"/>
      <c r="L40" s="15"/>
    </row>
    <row r="41" spans="1:13" ht="9" customHeight="1" thickBot="1">
      <c r="A41" s="19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1"/>
    </row>
    <row r="42" spans="1:13" ht="9" customHeight="1" thickBot="1">
      <c r="A42" s="22"/>
    </row>
    <row r="43" spans="1:13" ht="13">
      <c r="A43" s="12" t="s">
        <v>50</v>
      </c>
      <c r="B43" s="13"/>
      <c r="C43" s="13"/>
      <c r="D43" s="66" t="s">
        <v>10</v>
      </c>
      <c r="E43" s="66" t="s">
        <v>11</v>
      </c>
      <c r="F43" s="66" t="s">
        <v>8</v>
      </c>
      <c r="G43" s="66" t="s">
        <v>9</v>
      </c>
      <c r="H43" s="66" t="s">
        <v>4</v>
      </c>
      <c r="I43" s="66" t="s">
        <v>12</v>
      </c>
      <c r="J43" s="66" t="s">
        <v>6</v>
      </c>
      <c r="K43" s="66" t="s">
        <v>5</v>
      </c>
      <c r="L43" s="14"/>
    </row>
    <row r="44" spans="1:13" ht="13">
      <c r="A44" s="68" t="s">
        <v>24</v>
      </c>
      <c r="B44" s="69"/>
      <c r="C44" s="69"/>
      <c r="D44" s="67"/>
      <c r="E44" s="67"/>
      <c r="F44" s="67"/>
      <c r="G44" s="67"/>
      <c r="H44" s="67"/>
      <c r="I44" s="67"/>
      <c r="J44" s="67"/>
      <c r="K44" s="67"/>
      <c r="L44" s="15"/>
    </row>
    <row r="45" spans="1:13" ht="12.75" customHeight="1">
      <c r="A45" s="68" t="s">
        <v>36</v>
      </c>
      <c r="B45" s="69"/>
      <c r="C45" s="69"/>
      <c r="D45" s="67"/>
      <c r="E45" s="67"/>
      <c r="F45" s="67"/>
      <c r="G45" s="67"/>
      <c r="H45" s="67"/>
      <c r="I45" s="67"/>
      <c r="J45" s="67"/>
      <c r="K45" s="67"/>
      <c r="L45" s="15"/>
    </row>
    <row r="46" spans="1:13" ht="13">
      <c r="A46" s="16"/>
      <c r="D46" s="67"/>
      <c r="E46" s="67"/>
      <c r="F46" s="67"/>
      <c r="G46" s="67"/>
      <c r="H46" s="67"/>
      <c r="I46" s="67"/>
      <c r="J46" s="67"/>
      <c r="K46" s="67"/>
      <c r="L46" s="15"/>
    </row>
    <row r="47" spans="1:13">
      <c r="A47" s="17"/>
      <c r="D47" s="67"/>
      <c r="E47" s="67"/>
      <c r="F47" s="67"/>
      <c r="G47" s="67"/>
      <c r="H47" s="67"/>
      <c r="I47" s="67"/>
      <c r="J47" s="67"/>
      <c r="K47" s="67"/>
      <c r="L47" s="15"/>
    </row>
    <row r="48" spans="1:13">
      <c r="A48" s="17"/>
      <c r="D48" s="67"/>
      <c r="E48" s="67"/>
      <c r="F48" s="67"/>
      <c r="G48" s="67"/>
      <c r="H48" s="67"/>
      <c r="I48" s="67"/>
      <c r="J48" s="67"/>
      <c r="K48" s="67"/>
      <c r="L48" s="15"/>
    </row>
    <row r="49" spans="1:12" ht="25.5" customHeight="1">
      <c r="A49" s="16" t="s">
        <v>1</v>
      </c>
      <c r="B49" s="9" t="s">
        <v>2</v>
      </c>
      <c r="C49" s="9" t="s">
        <v>3</v>
      </c>
      <c r="D49" s="67"/>
      <c r="E49" s="67"/>
      <c r="F49" s="67"/>
      <c r="G49" s="67"/>
      <c r="H49" s="67"/>
      <c r="I49" s="67"/>
      <c r="J49" s="67"/>
      <c r="K49" s="67"/>
      <c r="L49" s="15"/>
    </row>
    <row r="50" spans="1:12" ht="25.5" customHeight="1">
      <c r="A50" s="5"/>
      <c r="B50" s="6"/>
      <c r="C50" s="6"/>
      <c r="D50" s="7"/>
      <c r="E50" s="7"/>
      <c r="F50" s="7"/>
      <c r="G50" s="24"/>
      <c r="H50" s="23"/>
      <c r="I50" s="24"/>
      <c r="J50" s="28"/>
      <c r="K50" s="26"/>
      <c r="L50" s="15"/>
    </row>
    <row r="51" spans="1:12" ht="25.5" customHeight="1">
      <c r="A51" s="3"/>
      <c r="B51" s="8"/>
      <c r="C51" s="8"/>
      <c r="D51" s="4"/>
      <c r="E51" s="4"/>
      <c r="F51" s="4"/>
      <c r="G51" s="24"/>
      <c r="H51" s="23"/>
      <c r="I51" s="24"/>
      <c r="J51" s="28"/>
      <c r="K51" s="26"/>
      <c r="L51" s="15"/>
    </row>
    <row r="52" spans="1:12" ht="12" customHeight="1">
      <c r="A52" s="29"/>
      <c r="B52" s="23"/>
      <c r="C52" s="23" t="s">
        <v>0</v>
      </c>
      <c r="D52" s="24">
        <f>SUM(D50:D51)</f>
        <v>0</v>
      </c>
      <c r="E52" s="24">
        <f t="shared" ref="E52:I52" si="3">SUM(E50:E51)</f>
        <v>0</v>
      </c>
      <c r="F52" s="24">
        <f t="shared" si="3"/>
        <v>0</v>
      </c>
      <c r="G52" s="24">
        <f t="shared" si="3"/>
        <v>0</v>
      </c>
      <c r="H52" s="24">
        <f t="shared" si="3"/>
        <v>0</v>
      </c>
      <c r="I52" s="24">
        <f t="shared" si="3"/>
        <v>0</v>
      </c>
      <c r="J52" s="23"/>
      <c r="K52" s="23"/>
      <c r="L52" s="15"/>
    </row>
    <row r="53" spans="1:12" ht="12" customHeight="1">
      <c r="A53" s="18" t="s">
        <v>21</v>
      </c>
      <c r="C53" t="s">
        <v>7</v>
      </c>
      <c r="D53" t="s">
        <v>14</v>
      </c>
      <c r="L53" s="15"/>
    </row>
    <row r="54" spans="1:12" ht="9" customHeight="1" thickBot="1">
      <c r="A54" s="27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1"/>
    </row>
    <row r="55" spans="1:12" ht="12.75" customHeight="1">
      <c r="A55" s="12" t="s">
        <v>50</v>
      </c>
      <c r="B55" s="13"/>
      <c r="C55" s="13"/>
      <c r="D55" s="66" t="s">
        <v>10</v>
      </c>
      <c r="E55" s="66" t="s">
        <v>11</v>
      </c>
      <c r="F55" s="66" t="s">
        <v>8</v>
      </c>
      <c r="G55" s="66" t="s">
        <v>9</v>
      </c>
      <c r="H55" s="66" t="s">
        <v>4</v>
      </c>
      <c r="I55" s="66" t="s">
        <v>12</v>
      </c>
      <c r="J55" s="66" t="s">
        <v>6</v>
      </c>
      <c r="K55" s="66" t="s">
        <v>5</v>
      </c>
      <c r="L55" s="14"/>
    </row>
    <row r="56" spans="1:12" ht="13">
      <c r="A56" s="68" t="s">
        <v>17</v>
      </c>
      <c r="B56" s="69"/>
      <c r="C56" s="69"/>
      <c r="D56" s="67"/>
      <c r="E56" s="67"/>
      <c r="F56" s="67"/>
      <c r="G56" s="67"/>
      <c r="H56" s="67"/>
      <c r="I56" s="67"/>
      <c r="J56" s="67"/>
      <c r="K56" s="67"/>
      <c r="L56" s="15"/>
    </row>
    <row r="57" spans="1:12" ht="12.75" customHeight="1">
      <c r="A57" s="68" t="s">
        <v>37</v>
      </c>
      <c r="B57" s="69"/>
      <c r="C57" s="69"/>
      <c r="D57" s="67"/>
      <c r="E57" s="67"/>
      <c r="F57" s="67"/>
      <c r="G57" s="67"/>
      <c r="H57" s="67"/>
      <c r="I57" s="67"/>
      <c r="J57" s="67"/>
      <c r="K57" s="67"/>
      <c r="L57" s="15"/>
    </row>
    <row r="58" spans="1:12" ht="13">
      <c r="A58" s="16"/>
      <c r="D58" s="67"/>
      <c r="E58" s="67"/>
      <c r="F58" s="67"/>
      <c r="G58" s="67"/>
      <c r="H58" s="67"/>
      <c r="I58" s="67"/>
      <c r="J58" s="67"/>
      <c r="K58" s="67"/>
      <c r="L58" s="15"/>
    </row>
    <row r="59" spans="1:12">
      <c r="A59" s="17"/>
      <c r="D59" s="67"/>
      <c r="E59" s="67"/>
      <c r="F59" s="67"/>
      <c r="G59" s="67"/>
      <c r="H59" s="67"/>
      <c r="I59" s="67"/>
      <c r="J59" s="67"/>
      <c r="K59" s="67"/>
      <c r="L59" s="15"/>
    </row>
    <row r="60" spans="1:12">
      <c r="A60" s="17"/>
      <c r="D60" s="67"/>
      <c r="E60" s="67"/>
      <c r="F60" s="67"/>
      <c r="G60" s="67"/>
      <c r="H60" s="67"/>
      <c r="I60" s="67"/>
      <c r="J60" s="67"/>
      <c r="K60" s="67"/>
      <c r="L60" s="15"/>
    </row>
    <row r="61" spans="1:12" ht="25.5" customHeight="1">
      <c r="A61" s="16" t="s">
        <v>1</v>
      </c>
      <c r="B61" s="9" t="s">
        <v>2</v>
      </c>
      <c r="C61" s="9" t="s">
        <v>3</v>
      </c>
      <c r="D61" s="67"/>
      <c r="E61" s="67"/>
      <c r="F61" s="67"/>
      <c r="G61" s="67"/>
      <c r="H61" s="67"/>
      <c r="I61" s="67"/>
      <c r="J61" s="67"/>
      <c r="K61" s="67"/>
      <c r="L61" s="15"/>
    </row>
    <row r="62" spans="1:12" ht="25.5" customHeight="1">
      <c r="A62" s="5"/>
      <c r="B62" s="6"/>
      <c r="C62" s="6"/>
      <c r="D62" s="7"/>
      <c r="E62" s="7"/>
      <c r="F62" s="7"/>
      <c r="G62" s="24"/>
      <c r="I62" s="9"/>
      <c r="J62" s="10"/>
      <c r="K62" s="11"/>
      <c r="L62" s="15"/>
    </row>
    <row r="63" spans="1:12" ht="25.5" customHeight="1">
      <c r="A63" s="3"/>
      <c r="B63" s="8"/>
      <c r="C63" s="8"/>
      <c r="D63" s="4"/>
      <c r="E63" s="4"/>
      <c r="F63" s="4"/>
      <c r="G63" s="9"/>
      <c r="I63" s="9"/>
      <c r="J63" s="10"/>
      <c r="K63" s="11"/>
      <c r="L63" s="15"/>
    </row>
    <row r="64" spans="1:12" ht="17.25" customHeight="1">
      <c r="A64" s="17"/>
      <c r="D64" s="9">
        <f>SUM(D62:D63)</f>
        <v>0</v>
      </c>
      <c r="E64" s="9">
        <f t="shared" ref="E64:I64" si="4">SUM(E62:E63)</f>
        <v>0</v>
      </c>
      <c r="F64" s="9">
        <f t="shared" si="4"/>
        <v>0</v>
      </c>
      <c r="G64" s="9">
        <f t="shared" si="4"/>
        <v>0</v>
      </c>
      <c r="H64" s="9">
        <f t="shared" si="4"/>
        <v>0</v>
      </c>
      <c r="I64" s="9">
        <f t="shared" si="4"/>
        <v>0</v>
      </c>
      <c r="L64" s="15"/>
    </row>
    <row r="65" spans="1:12" ht="12" customHeight="1">
      <c r="A65" s="18" t="s">
        <v>18</v>
      </c>
      <c r="C65" t="s">
        <v>7</v>
      </c>
      <c r="D65" t="s">
        <v>14</v>
      </c>
      <c r="L65" s="15"/>
    </row>
    <row r="66" spans="1:12" ht="13.5" customHeight="1" thickBot="1">
      <c r="A66" s="27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1"/>
    </row>
    <row r="67" spans="1:12" ht="13.5" customHeight="1">
      <c r="A67" s="17"/>
      <c r="L67" s="15"/>
    </row>
    <row r="68" spans="1:12" ht="9" customHeight="1" thickBot="1">
      <c r="A68" s="22"/>
    </row>
    <row r="69" spans="1:12" ht="13">
      <c r="A69" s="12" t="s">
        <v>50</v>
      </c>
      <c r="B69" s="13"/>
      <c r="C69" s="13"/>
      <c r="D69" s="66" t="s">
        <v>10</v>
      </c>
      <c r="E69" s="66" t="s">
        <v>11</v>
      </c>
      <c r="F69" s="66" t="s">
        <v>8</v>
      </c>
      <c r="G69" s="66" t="s">
        <v>9</v>
      </c>
      <c r="H69" s="66" t="s">
        <v>4</v>
      </c>
      <c r="I69" s="66" t="s">
        <v>12</v>
      </c>
      <c r="J69" s="66" t="s">
        <v>6</v>
      </c>
      <c r="K69" s="66" t="s">
        <v>5</v>
      </c>
      <c r="L69" s="14"/>
    </row>
    <row r="70" spans="1:12" ht="13">
      <c r="A70" s="68" t="s">
        <v>25</v>
      </c>
      <c r="B70" s="69"/>
      <c r="C70" s="69"/>
      <c r="D70" s="67"/>
      <c r="E70" s="67"/>
      <c r="F70" s="67"/>
      <c r="G70" s="67"/>
      <c r="H70" s="67"/>
      <c r="I70" s="67"/>
      <c r="J70" s="67"/>
      <c r="K70" s="67"/>
      <c r="L70" s="15"/>
    </row>
    <row r="71" spans="1:12" ht="12.75" customHeight="1">
      <c r="A71" s="68" t="s">
        <v>38</v>
      </c>
      <c r="B71" s="69"/>
      <c r="C71" s="69"/>
      <c r="D71" s="67"/>
      <c r="E71" s="67"/>
      <c r="F71" s="67"/>
      <c r="G71" s="67"/>
      <c r="H71" s="67"/>
      <c r="I71" s="67"/>
      <c r="J71" s="67"/>
      <c r="K71" s="67"/>
      <c r="L71" s="15"/>
    </row>
    <row r="72" spans="1:12" ht="13">
      <c r="A72" s="16"/>
      <c r="D72" s="67"/>
      <c r="E72" s="67"/>
      <c r="F72" s="67"/>
      <c r="G72" s="67"/>
      <c r="H72" s="67"/>
      <c r="I72" s="67"/>
      <c r="J72" s="67"/>
      <c r="K72" s="67"/>
      <c r="L72" s="15"/>
    </row>
    <row r="73" spans="1:12">
      <c r="A73" s="17"/>
      <c r="D73" s="67"/>
      <c r="E73" s="67"/>
      <c r="F73" s="67"/>
      <c r="G73" s="67"/>
      <c r="H73" s="67"/>
      <c r="I73" s="67"/>
      <c r="J73" s="67"/>
      <c r="K73" s="67"/>
      <c r="L73" s="15"/>
    </row>
    <row r="74" spans="1:12">
      <c r="A74" s="17"/>
      <c r="D74" s="67"/>
      <c r="E74" s="67"/>
      <c r="F74" s="67"/>
      <c r="G74" s="67"/>
      <c r="H74" s="67"/>
      <c r="I74" s="67"/>
      <c r="J74" s="67"/>
      <c r="K74" s="67"/>
      <c r="L74" s="15"/>
    </row>
    <row r="75" spans="1:12" ht="25.5" customHeight="1">
      <c r="A75" s="16" t="s">
        <v>1</v>
      </c>
      <c r="B75" s="9" t="s">
        <v>2</v>
      </c>
      <c r="C75" s="9" t="s">
        <v>3</v>
      </c>
      <c r="D75" s="67"/>
      <c r="E75" s="67"/>
      <c r="F75" s="67"/>
      <c r="G75" s="67"/>
      <c r="H75" s="67"/>
      <c r="I75" s="67"/>
      <c r="J75" s="67"/>
      <c r="K75" s="67"/>
      <c r="L75" s="15"/>
    </row>
    <row r="76" spans="1:12" ht="36" customHeight="1">
      <c r="A76" s="5" t="s">
        <v>105</v>
      </c>
      <c r="B76" s="6" t="s">
        <v>106</v>
      </c>
      <c r="C76" s="44" t="s">
        <v>107</v>
      </c>
      <c r="D76" s="7">
        <v>220</v>
      </c>
      <c r="E76" s="7">
        <v>34.44</v>
      </c>
      <c r="F76" s="7">
        <v>70</v>
      </c>
      <c r="G76" s="24"/>
      <c r="H76" s="23"/>
      <c r="I76" s="24">
        <v>324.44</v>
      </c>
      <c r="J76" s="28"/>
      <c r="K76" s="26"/>
      <c r="L76" s="15"/>
    </row>
    <row r="77" spans="1:12" ht="36" customHeight="1">
      <c r="A77" s="5" t="s">
        <v>108</v>
      </c>
      <c r="B77" s="6" t="s">
        <v>109</v>
      </c>
      <c r="C77" s="44" t="s">
        <v>110</v>
      </c>
      <c r="D77" s="7">
        <v>75</v>
      </c>
      <c r="E77" s="7">
        <v>28.1</v>
      </c>
      <c r="F77" s="7">
        <v>14</v>
      </c>
      <c r="G77" s="24"/>
      <c r="H77" s="23"/>
      <c r="I77" s="24">
        <v>117.1</v>
      </c>
      <c r="J77" s="28"/>
      <c r="K77" s="26"/>
      <c r="L77" s="15"/>
    </row>
    <row r="78" spans="1:12" ht="36" customHeight="1">
      <c r="A78" s="5" t="s">
        <v>111</v>
      </c>
      <c r="B78" s="6" t="s">
        <v>112</v>
      </c>
      <c r="C78" s="44" t="s">
        <v>113</v>
      </c>
      <c r="D78" s="7">
        <v>78</v>
      </c>
      <c r="E78" s="7">
        <v>144</v>
      </c>
      <c r="F78" s="7"/>
      <c r="G78" s="24"/>
      <c r="H78" s="23"/>
      <c r="I78" s="24">
        <v>222</v>
      </c>
      <c r="J78" s="28"/>
      <c r="K78" s="26"/>
      <c r="L78" s="15"/>
    </row>
    <row r="79" spans="1:12" ht="35.25" customHeight="1">
      <c r="A79" s="3" t="s">
        <v>114</v>
      </c>
      <c r="B79" s="43" t="s">
        <v>115</v>
      </c>
      <c r="C79" s="58" t="s">
        <v>116</v>
      </c>
      <c r="D79" s="4">
        <v>300</v>
      </c>
      <c r="E79" s="4">
        <v>140.5</v>
      </c>
      <c r="F79" s="4"/>
      <c r="G79" s="24"/>
      <c r="H79" s="23"/>
      <c r="I79" s="24">
        <v>440.5</v>
      </c>
      <c r="J79" s="28"/>
      <c r="K79" s="26"/>
      <c r="L79" s="15"/>
    </row>
    <row r="80" spans="1:12" ht="12" customHeight="1">
      <c r="A80" s="17"/>
      <c r="C80" t="s">
        <v>0</v>
      </c>
      <c r="D80" s="9">
        <f t="shared" ref="D80:I80" si="5">SUM(D76:D79)</f>
        <v>673</v>
      </c>
      <c r="E80" s="9">
        <f t="shared" si="5"/>
        <v>347.03999999999996</v>
      </c>
      <c r="F80" s="9">
        <f t="shared" si="5"/>
        <v>84</v>
      </c>
      <c r="G80" s="9">
        <f t="shared" si="5"/>
        <v>0</v>
      </c>
      <c r="H80" s="9">
        <f t="shared" si="5"/>
        <v>0</v>
      </c>
      <c r="I80" s="9">
        <f t="shared" si="5"/>
        <v>1104.04</v>
      </c>
      <c r="J80" s="9"/>
      <c r="K80" s="9"/>
      <c r="L80" s="15"/>
    </row>
    <row r="81" spans="1:12" ht="12" customHeight="1">
      <c r="A81" s="18" t="s">
        <v>21</v>
      </c>
      <c r="C81" t="s">
        <v>7</v>
      </c>
      <c r="D81" t="s">
        <v>14</v>
      </c>
    </row>
    <row r="82" spans="1:12" ht="9" customHeight="1" thickBot="1">
      <c r="A82" s="27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1"/>
    </row>
    <row r="83" spans="1:12" ht="9" customHeight="1" thickBot="1"/>
    <row r="84" spans="1:12" ht="13">
      <c r="A84" s="12" t="s">
        <v>50</v>
      </c>
      <c r="B84" s="13"/>
      <c r="C84" s="13"/>
      <c r="D84" s="66" t="s">
        <v>10</v>
      </c>
      <c r="E84" s="66" t="s">
        <v>11</v>
      </c>
      <c r="F84" s="66" t="s">
        <v>8</v>
      </c>
      <c r="G84" s="66" t="s">
        <v>9</v>
      </c>
      <c r="H84" s="66" t="s">
        <v>4</v>
      </c>
      <c r="I84" s="66" t="s">
        <v>12</v>
      </c>
      <c r="J84" s="66" t="s">
        <v>6</v>
      </c>
      <c r="K84" s="66" t="s">
        <v>5</v>
      </c>
      <c r="L84" s="14"/>
    </row>
    <row r="85" spans="1:12" ht="13">
      <c r="A85" s="68" t="s">
        <v>26</v>
      </c>
      <c r="B85" s="69"/>
      <c r="C85" s="69"/>
      <c r="D85" s="67"/>
      <c r="E85" s="67"/>
      <c r="F85" s="67"/>
      <c r="G85" s="67"/>
      <c r="H85" s="67"/>
      <c r="I85" s="67"/>
      <c r="J85" s="67"/>
      <c r="K85" s="67"/>
      <c r="L85" s="15"/>
    </row>
    <row r="86" spans="1:12" ht="12.75" customHeight="1">
      <c r="A86" s="68" t="s">
        <v>53</v>
      </c>
      <c r="B86" s="69"/>
      <c r="C86" s="69"/>
      <c r="D86" s="67"/>
      <c r="E86" s="67"/>
      <c r="F86" s="67"/>
      <c r="G86" s="67"/>
      <c r="H86" s="67"/>
      <c r="I86" s="67"/>
      <c r="J86" s="67"/>
      <c r="K86" s="67"/>
      <c r="L86" s="15"/>
    </row>
    <row r="87" spans="1:12" ht="13">
      <c r="A87" s="16"/>
      <c r="D87" s="67"/>
      <c r="E87" s="67"/>
      <c r="F87" s="67"/>
      <c r="G87" s="67"/>
      <c r="H87" s="67"/>
      <c r="I87" s="67"/>
      <c r="J87" s="67"/>
      <c r="K87" s="67"/>
      <c r="L87" s="15"/>
    </row>
    <row r="88" spans="1:12">
      <c r="A88" s="17"/>
      <c r="D88" s="67"/>
      <c r="E88" s="67"/>
      <c r="F88" s="67"/>
      <c r="G88" s="67"/>
      <c r="H88" s="67"/>
      <c r="I88" s="67"/>
      <c r="J88" s="67"/>
      <c r="K88" s="67"/>
      <c r="L88" s="15"/>
    </row>
    <row r="89" spans="1:12">
      <c r="A89" s="17"/>
      <c r="D89" s="67"/>
      <c r="E89" s="67"/>
      <c r="F89" s="67"/>
      <c r="G89" s="67"/>
      <c r="H89" s="67"/>
      <c r="I89" s="67"/>
      <c r="J89" s="67"/>
      <c r="K89" s="67"/>
      <c r="L89" s="15"/>
    </row>
    <row r="90" spans="1:12" ht="25.5" customHeight="1">
      <c r="A90" s="16" t="s">
        <v>1</v>
      </c>
      <c r="B90" s="9" t="s">
        <v>2</v>
      </c>
      <c r="C90" s="9" t="s">
        <v>3</v>
      </c>
      <c r="D90" s="67"/>
      <c r="E90" s="67"/>
      <c r="F90" s="67"/>
      <c r="G90" s="67"/>
      <c r="H90" s="67"/>
      <c r="I90" s="67"/>
      <c r="J90" s="67"/>
      <c r="K90" s="67"/>
      <c r="L90" s="15"/>
    </row>
    <row r="91" spans="1:12" ht="25.5" customHeight="1">
      <c r="A91" s="6"/>
      <c r="B91" s="52"/>
      <c r="C91" s="52"/>
      <c r="D91" s="7"/>
      <c r="E91" s="7"/>
      <c r="F91" s="7"/>
      <c r="G91" s="24"/>
      <c r="H91" s="23"/>
      <c r="I91" s="24"/>
      <c r="J91" s="28"/>
      <c r="K91" s="26"/>
      <c r="L91" s="15"/>
    </row>
    <row r="92" spans="1:12" ht="42" customHeight="1">
      <c r="A92" s="8"/>
      <c r="B92" s="8"/>
      <c r="C92" s="8"/>
      <c r="D92" s="4"/>
      <c r="E92" s="4"/>
      <c r="F92" s="4"/>
      <c r="G92" s="24"/>
      <c r="H92" s="23"/>
      <c r="I92" s="24"/>
      <c r="J92" s="23"/>
      <c r="K92" s="23"/>
      <c r="L92" s="15"/>
    </row>
    <row r="93" spans="1:12" ht="21.75" customHeight="1">
      <c r="A93" s="47"/>
      <c r="B93" s="47"/>
      <c r="C93" s="47" t="s">
        <v>27</v>
      </c>
      <c r="D93">
        <f t="shared" ref="D93:I93" si="6">SUM(D91:D92)</f>
        <v>0</v>
      </c>
      <c r="E93">
        <f t="shared" si="6"/>
        <v>0</v>
      </c>
      <c r="F93">
        <f t="shared" si="6"/>
        <v>0</v>
      </c>
      <c r="G93">
        <f t="shared" si="6"/>
        <v>0</v>
      </c>
      <c r="H93">
        <f t="shared" si="6"/>
        <v>0</v>
      </c>
      <c r="I93">
        <f t="shared" si="6"/>
        <v>0</v>
      </c>
      <c r="J93" s="23"/>
      <c r="K93" s="23"/>
      <c r="L93" s="15"/>
    </row>
    <row r="94" spans="1:12" ht="12" customHeight="1">
      <c r="A94" s="18" t="s">
        <v>21</v>
      </c>
      <c r="C94" t="s">
        <v>7</v>
      </c>
      <c r="D94" t="s">
        <v>14</v>
      </c>
      <c r="L94" s="15"/>
    </row>
    <row r="95" spans="1:12" ht="12" customHeight="1" thickBot="1">
      <c r="A95" s="41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1"/>
    </row>
    <row r="96" spans="1:12" ht="9" customHeight="1" thickBot="1">
      <c r="A96" s="27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1"/>
    </row>
    <row r="97" spans="1:1024" ht="13">
      <c r="A97" s="12" t="s">
        <v>50</v>
      </c>
      <c r="B97" s="13"/>
      <c r="C97" s="13"/>
      <c r="D97" s="66" t="s">
        <v>10</v>
      </c>
      <c r="E97" s="66" t="s">
        <v>11</v>
      </c>
      <c r="F97" s="66" t="s">
        <v>8</v>
      </c>
      <c r="G97" s="66" t="s">
        <v>9</v>
      </c>
      <c r="H97" s="66" t="s">
        <v>4</v>
      </c>
      <c r="I97" s="66" t="s">
        <v>12</v>
      </c>
      <c r="J97" s="66" t="s">
        <v>6</v>
      </c>
      <c r="K97" s="66" t="s">
        <v>5</v>
      </c>
      <c r="L97" s="14"/>
    </row>
    <row r="98" spans="1:1024" ht="13">
      <c r="A98" s="68" t="s">
        <v>55</v>
      </c>
      <c r="B98" s="69"/>
      <c r="C98" s="69"/>
      <c r="D98" s="67"/>
      <c r="E98" s="67"/>
      <c r="F98" s="67"/>
      <c r="G98" s="67"/>
      <c r="H98" s="67"/>
      <c r="I98" s="67"/>
      <c r="J98" s="67"/>
      <c r="K98" s="67"/>
      <c r="L98" s="15"/>
    </row>
    <row r="99" spans="1:1024" ht="12.75" customHeight="1">
      <c r="A99" s="68" t="s">
        <v>39</v>
      </c>
      <c r="B99" s="69"/>
      <c r="C99" s="69"/>
      <c r="D99" s="67"/>
      <c r="E99" s="67"/>
      <c r="F99" s="67"/>
      <c r="G99" s="67"/>
      <c r="H99" s="67"/>
      <c r="I99" s="67"/>
      <c r="J99" s="67"/>
      <c r="K99" s="67"/>
      <c r="L99" s="15"/>
    </row>
    <row r="100" spans="1:1024" ht="13">
      <c r="A100" s="16"/>
      <c r="D100" s="67"/>
      <c r="E100" s="67"/>
      <c r="F100" s="67"/>
      <c r="G100" s="67"/>
      <c r="H100" s="67"/>
      <c r="I100" s="67"/>
      <c r="J100" s="67"/>
      <c r="K100" s="67"/>
      <c r="L100" s="15"/>
    </row>
    <row r="101" spans="1:1024">
      <c r="A101" s="17"/>
      <c r="D101" s="67"/>
      <c r="E101" s="67"/>
      <c r="F101" s="67"/>
      <c r="G101" s="67"/>
      <c r="H101" s="67"/>
      <c r="I101" s="67"/>
      <c r="J101" s="67"/>
      <c r="K101" s="67"/>
      <c r="L101" s="15"/>
    </row>
    <row r="102" spans="1:1024">
      <c r="A102" s="17"/>
      <c r="D102" s="67"/>
      <c r="E102" s="67"/>
      <c r="F102" s="67"/>
      <c r="G102" s="67"/>
      <c r="H102" s="67"/>
      <c r="I102" s="67"/>
      <c r="J102" s="67"/>
      <c r="K102" s="67"/>
      <c r="L102" s="15"/>
    </row>
    <row r="103" spans="1:1024" ht="25.5" customHeight="1">
      <c r="A103" s="16" t="s">
        <v>1</v>
      </c>
      <c r="B103" s="9" t="s">
        <v>2</v>
      </c>
      <c r="C103" s="9" t="s">
        <v>3</v>
      </c>
      <c r="D103" s="67"/>
      <c r="E103" s="67"/>
      <c r="F103" s="67"/>
      <c r="G103" s="67"/>
      <c r="H103" s="67"/>
      <c r="I103" s="67"/>
      <c r="J103" s="67"/>
      <c r="K103" s="67"/>
      <c r="L103" s="15"/>
    </row>
    <row r="104" spans="1:1024" ht="25.5" customHeight="1">
      <c r="A104" s="5" t="s">
        <v>130</v>
      </c>
      <c r="B104" s="6" t="s">
        <v>131</v>
      </c>
      <c r="C104" s="6" t="s">
        <v>148</v>
      </c>
      <c r="D104" s="7"/>
      <c r="E104" s="7">
        <v>230</v>
      </c>
      <c r="F104" s="7">
        <v>350</v>
      </c>
      <c r="G104" s="9"/>
      <c r="I104" s="9">
        <v>580</v>
      </c>
      <c r="J104" s="30"/>
      <c r="K104" s="11"/>
      <c r="L104" s="15"/>
    </row>
    <row r="105" spans="1:1024" ht="25.5" customHeight="1">
      <c r="A105" s="3" t="s">
        <v>145</v>
      </c>
      <c r="B105" s="8" t="s">
        <v>146</v>
      </c>
      <c r="C105" s="8" t="s">
        <v>147</v>
      </c>
      <c r="D105" s="4">
        <v>400</v>
      </c>
      <c r="E105" s="4">
        <v>40</v>
      </c>
      <c r="F105" s="4">
        <v>60</v>
      </c>
      <c r="G105" s="9"/>
      <c r="I105" s="9">
        <v>500</v>
      </c>
      <c r="J105" s="30"/>
      <c r="K105" s="11"/>
      <c r="L105" s="15"/>
    </row>
    <row r="106" spans="1:1024" ht="12" customHeight="1">
      <c r="A106" s="17"/>
      <c r="C106" t="s">
        <v>0</v>
      </c>
      <c r="D106" s="9">
        <f>SUM(D105:D105)</f>
        <v>400</v>
      </c>
      <c r="E106" s="9">
        <f>SUM(E104:E105)</f>
        <v>270</v>
      </c>
      <c r="F106" s="9">
        <f>SUM(F104:F105)</f>
        <v>410</v>
      </c>
      <c r="G106" s="9">
        <f>SUM(G104:G105)</f>
        <v>0</v>
      </c>
      <c r="H106" s="9">
        <f>SUM(H104:H104)</f>
        <v>0</v>
      </c>
      <c r="I106" s="9">
        <v>1080</v>
      </c>
      <c r="L106" s="15"/>
    </row>
    <row r="107" spans="1:1024" ht="12" customHeight="1">
      <c r="A107" s="18"/>
      <c r="D107" t="s">
        <v>14</v>
      </c>
      <c r="L107" s="15"/>
    </row>
    <row r="108" spans="1:1024" ht="9" customHeight="1" thickBot="1">
      <c r="A108" s="27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1"/>
    </row>
    <row r="109" spans="1:1024" ht="9" customHeight="1" thickBot="1"/>
    <row r="110" spans="1:1024" ht="13">
      <c r="A110" s="31" t="s">
        <v>50</v>
      </c>
      <c r="B110" s="32"/>
      <c r="C110" s="32"/>
      <c r="D110" s="70" t="s">
        <v>10</v>
      </c>
      <c r="E110" s="70" t="s">
        <v>13</v>
      </c>
      <c r="F110" s="70" t="s">
        <v>8</v>
      </c>
      <c r="G110" s="70" t="s">
        <v>9</v>
      </c>
      <c r="H110" s="70" t="s">
        <v>4</v>
      </c>
      <c r="I110" s="70" t="s">
        <v>12</v>
      </c>
      <c r="J110" s="70" t="s">
        <v>6</v>
      </c>
      <c r="K110" s="70" t="s">
        <v>5</v>
      </c>
      <c r="L110" s="33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34"/>
      <c r="BM110" s="34"/>
      <c r="BN110" s="34"/>
      <c r="BO110" s="34"/>
      <c r="BP110" s="34"/>
      <c r="BQ110" s="34"/>
      <c r="BR110" s="34"/>
      <c r="BS110" s="34"/>
      <c r="BT110" s="34"/>
      <c r="BU110" s="34"/>
      <c r="BV110" s="34"/>
      <c r="BW110" s="34"/>
      <c r="BX110" s="34"/>
      <c r="BY110" s="34"/>
      <c r="BZ110" s="34"/>
      <c r="CA110" s="34"/>
      <c r="CB110" s="34"/>
      <c r="CC110" s="34"/>
      <c r="CD110" s="34"/>
      <c r="CE110" s="34"/>
      <c r="CF110" s="34"/>
      <c r="CG110" s="34"/>
      <c r="CH110" s="34"/>
      <c r="CI110" s="34"/>
      <c r="CJ110" s="34"/>
      <c r="CK110" s="34"/>
      <c r="CL110" s="34"/>
      <c r="CM110" s="34"/>
      <c r="CN110" s="34"/>
      <c r="CO110" s="34"/>
      <c r="CP110" s="34"/>
      <c r="CQ110" s="34"/>
      <c r="CR110" s="34"/>
      <c r="CS110" s="34"/>
      <c r="CT110" s="34"/>
      <c r="CU110" s="34"/>
      <c r="CV110" s="34"/>
      <c r="CW110" s="34"/>
      <c r="CX110" s="34"/>
      <c r="CY110" s="34"/>
      <c r="CZ110" s="34"/>
      <c r="DA110" s="34"/>
      <c r="DB110" s="34"/>
      <c r="DC110" s="34"/>
      <c r="DD110" s="34"/>
      <c r="DE110" s="34"/>
      <c r="DF110" s="34"/>
      <c r="DG110" s="34"/>
      <c r="DH110" s="34"/>
      <c r="DI110" s="34"/>
      <c r="DJ110" s="34"/>
      <c r="DK110" s="34"/>
      <c r="DL110" s="34"/>
      <c r="DM110" s="34"/>
      <c r="DN110" s="34"/>
      <c r="DO110" s="34"/>
      <c r="DP110" s="34"/>
      <c r="DQ110" s="34"/>
      <c r="DR110" s="34"/>
      <c r="DS110" s="34"/>
      <c r="DT110" s="34"/>
      <c r="DU110" s="34"/>
      <c r="DV110" s="34"/>
      <c r="DW110" s="34"/>
      <c r="DX110" s="34"/>
      <c r="DY110" s="34"/>
      <c r="DZ110" s="34"/>
      <c r="EA110" s="34"/>
      <c r="EB110" s="34"/>
      <c r="EC110" s="34"/>
      <c r="ED110" s="34"/>
      <c r="EE110" s="34"/>
      <c r="EF110" s="34"/>
      <c r="EG110" s="34"/>
      <c r="EH110" s="34"/>
      <c r="EI110" s="34"/>
      <c r="EJ110" s="34"/>
      <c r="EK110" s="34"/>
      <c r="EL110" s="34"/>
      <c r="EM110" s="34"/>
      <c r="EN110" s="34"/>
      <c r="EO110" s="34"/>
      <c r="EP110" s="34"/>
      <c r="EQ110" s="34"/>
      <c r="ER110" s="34"/>
      <c r="ES110" s="34"/>
      <c r="ET110" s="34"/>
      <c r="EU110" s="34"/>
      <c r="EV110" s="34"/>
      <c r="EW110" s="34"/>
      <c r="EX110" s="34"/>
      <c r="EY110" s="34"/>
      <c r="EZ110" s="34"/>
      <c r="FA110" s="34"/>
      <c r="FB110" s="34"/>
      <c r="FC110" s="34"/>
      <c r="FD110" s="34"/>
      <c r="FE110" s="34"/>
      <c r="FF110" s="34"/>
      <c r="FG110" s="34"/>
      <c r="FH110" s="34"/>
      <c r="FI110" s="34"/>
      <c r="FJ110" s="34"/>
      <c r="FK110" s="34"/>
      <c r="FL110" s="34"/>
      <c r="FM110" s="34"/>
      <c r="FN110" s="34"/>
      <c r="FO110" s="34"/>
      <c r="FP110" s="34"/>
      <c r="FQ110" s="34"/>
      <c r="FR110" s="34"/>
      <c r="FS110" s="34"/>
      <c r="FT110" s="34"/>
      <c r="FU110" s="34"/>
      <c r="FV110" s="34"/>
      <c r="FW110" s="34"/>
      <c r="FX110" s="34"/>
      <c r="FY110" s="34"/>
      <c r="FZ110" s="34"/>
      <c r="GA110" s="34"/>
      <c r="GB110" s="34"/>
      <c r="GC110" s="34"/>
      <c r="GD110" s="34"/>
      <c r="GE110" s="34"/>
      <c r="GF110" s="34"/>
      <c r="GG110" s="34"/>
      <c r="GH110" s="34"/>
      <c r="GI110" s="34"/>
      <c r="GJ110" s="34"/>
      <c r="GK110" s="34"/>
      <c r="GL110" s="34"/>
      <c r="GM110" s="34"/>
      <c r="GN110" s="34"/>
      <c r="GO110" s="34"/>
      <c r="GP110" s="34"/>
      <c r="GQ110" s="34"/>
      <c r="GR110" s="34"/>
      <c r="GS110" s="34"/>
      <c r="GT110" s="34"/>
      <c r="GU110" s="34"/>
      <c r="GV110" s="34"/>
      <c r="GW110" s="34"/>
      <c r="GX110" s="34"/>
      <c r="GY110" s="34"/>
      <c r="GZ110" s="34"/>
      <c r="HA110" s="34"/>
      <c r="HB110" s="34"/>
      <c r="HC110" s="34"/>
      <c r="HD110" s="34"/>
      <c r="HE110" s="34"/>
      <c r="HF110" s="34"/>
      <c r="HG110" s="34"/>
      <c r="HH110" s="34"/>
      <c r="HI110" s="34"/>
      <c r="HJ110" s="34"/>
      <c r="HK110" s="34"/>
      <c r="HL110" s="34"/>
      <c r="HM110" s="34"/>
      <c r="HN110" s="34"/>
      <c r="HO110" s="34"/>
      <c r="HP110" s="34"/>
      <c r="HQ110" s="34"/>
      <c r="HR110" s="34"/>
      <c r="HS110" s="34"/>
      <c r="HT110" s="34"/>
      <c r="HU110" s="34"/>
      <c r="HV110" s="34"/>
      <c r="HW110" s="34"/>
      <c r="HX110" s="34"/>
      <c r="HY110" s="34"/>
      <c r="HZ110" s="34"/>
      <c r="IA110" s="34"/>
      <c r="IB110" s="34"/>
      <c r="IC110" s="34"/>
      <c r="ID110" s="34"/>
      <c r="IE110" s="34"/>
      <c r="IF110" s="34"/>
      <c r="IG110" s="34"/>
      <c r="IH110" s="34"/>
      <c r="II110" s="34"/>
      <c r="IJ110" s="34"/>
      <c r="IK110" s="34"/>
      <c r="IL110" s="34"/>
      <c r="IM110" s="34"/>
      <c r="IN110" s="34"/>
      <c r="IO110" s="34"/>
      <c r="IP110" s="34"/>
      <c r="IQ110" s="34"/>
      <c r="IR110" s="34"/>
      <c r="IS110" s="34"/>
      <c r="IT110" s="34"/>
      <c r="IU110" s="34"/>
      <c r="IV110" s="34"/>
      <c r="IW110" s="34"/>
      <c r="IX110" s="34"/>
      <c r="IY110" s="34"/>
      <c r="IZ110" s="34"/>
      <c r="JA110" s="34"/>
      <c r="JB110" s="34"/>
      <c r="JC110" s="34"/>
      <c r="JD110" s="34"/>
      <c r="JE110" s="34"/>
      <c r="JF110" s="34"/>
      <c r="JG110" s="34"/>
      <c r="JH110" s="34"/>
      <c r="JI110" s="34"/>
      <c r="JJ110" s="34"/>
      <c r="JK110" s="34"/>
      <c r="JL110" s="34"/>
      <c r="JM110" s="34"/>
      <c r="JN110" s="34"/>
      <c r="JO110" s="34"/>
      <c r="JP110" s="34"/>
      <c r="JQ110" s="34"/>
      <c r="JR110" s="34"/>
      <c r="JS110" s="34"/>
      <c r="JT110" s="34"/>
      <c r="JU110" s="34"/>
      <c r="JV110" s="34"/>
      <c r="JW110" s="34"/>
      <c r="JX110" s="34"/>
      <c r="JY110" s="34"/>
      <c r="JZ110" s="34"/>
      <c r="KA110" s="34"/>
      <c r="KB110" s="34"/>
      <c r="KC110" s="34"/>
      <c r="KD110" s="34"/>
      <c r="KE110" s="34"/>
      <c r="KF110" s="34"/>
      <c r="KG110" s="34"/>
      <c r="KH110" s="34"/>
      <c r="KI110" s="34"/>
      <c r="KJ110" s="34"/>
      <c r="KK110" s="34"/>
      <c r="KL110" s="34"/>
      <c r="KM110" s="34"/>
      <c r="KN110" s="34"/>
      <c r="KO110" s="34"/>
      <c r="KP110" s="34"/>
      <c r="KQ110" s="34"/>
      <c r="KR110" s="34"/>
      <c r="KS110" s="34"/>
      <c r="KT110" s="34"/>
      <c r="KU110" s="34"/>
      <c r="KV110" s="34"/>
      <c r="KW110" s="34"/>
      <c r="KX110" s="34"/>
      <c r="KY110" s="34"/>
      <c r="KZ110" s="34"/>
      <c r="LA110" s="34"/>
      <c r="LB110" s="34"/>
      <c r="LC110" s="34"/>
      <c r="LD110" s="34"/>
      <c r="LE110" s="34"/>
      <c r="LF110" s="34"/>
      <c r="LG110" s="34"/>
      <c r="LH110" s="34"/>
      <c r="LI110" s="34"/>
      <c r="LJ110" s="34"/>
      <c r="LK110" s="34"/>
      <c r="LL110" s="34"/>
      <c r="LM110" s="34"/>
      <c r="LN110" s="34"/>
      <c r="LO110" s="34"/>
      <c r="LP110" s="34"/>
      <c r="LQ110" s="34"/>
      <c r="LR110" s="34"/>
      <c r="LS110" s="34"/>
      <c r="LT110" s="34"/>
      <c r="LU110" s="34"/>
      <c r="LV110" s="34"/>
      <c r="LW110" s="34"/>
      <c r="LX110" s="34"/>
      <c r="LY110" s="34"/>
      <c r="LZ110" s="34"/>
      <c r="MA110" s="34"/>
      <c r="MB110" s="34"/>
      <c r="MC110" s="34"/>
      <c r="MD110" s="34"/>
      <c r="ME110" s="34"/>
      <c r="MF110" s="34"/>
      <c r="MG110" s="34"/>
      <c r="MH110" s="34"/>
      <c r="MI110" s="34"/>
      <c r="MJ110" s="34"/>
      <c r="MK110" s="34"/>
      <c r="ML110" s="34"/>
      <c r="MM110" s="34"/>
      <c r="MN110" s="34"/>
      <c r="MO110" s="34"/>
      <c r="MP110" s="34"/>
      <c r="MQ110" s="34"/>
      <c r="MR110" s="34"/>
      <c r="MS110" s="34"/>
      <c r="MT110" s="34"/>
      <c r="MU110" s="34"/>
      <c r="MV110" s="34"/>
      <c r="MW110" s="34"/>
      <c r="MX110" s="34"/>
      <c r="MY110" s="34"/>
      <c r="MZ110" s="34"/>
      <c r="NA110" s="34"/>
      <c r="NB110" s="34"/>
      <c r="NC110" s="34"/>
      <c r="ND110" s="34"/>
      <c r="NE110" s="34"/>
      <c r="NF110" s="34"/>
      <c r="NG110" s="34"/>
      <c r="NH110" s="34"/>
      <c r="NI110" s="34"/>
      <c r="NJ110" s="34"/>
      <c r="NK110" s="34"/>
      <c r="NL110" s="34"/>
      <c r="NM110" s="34"/>
      <c r="NN110" s="34"/>
      <c r="NO110" s="34"/>
      <c r="NP110" s="34"/>
      <c r="NQ110" s="34"/>
      <c r="NR110" s="34"/>
      <c r="NS110" s="34"/>
      <c r="NT110" s="34"/>
      <c r="NU110" s="34"/>
      <c r="NV110" s="34"/>
      <c r="NW110" s="34"/>
      <c r="NX110" s="34"/>
      <c r="NY110" s="34"/>
      <c r="NZ110" s="34"/>
      <c r="OA110" s="34"/>
      <c r="OB110" s="34"/>
      <c r="OC110" s="34"/>
      <c r="OD110" s="34"/>
      <c r="OE110" s="34"/>
      <c r="OF110" s="34"/>
      <c r="OG110" s="34"/>
      <c r="OH110" s="34"/>
      <c r="OI110" s="34"/>
      <c r="OJ110" s="34"/>
      <c r="OK110" s="34"/>
      <c r="OL110" s="34"/>
      <c r="OM110" s="34"/>
      <c r="ON110" s="34"/>
      <c r="OO110" s="34"/>
      <c r="OP110" s="34"/>
      <c r="OQ110" s="34"/>
      <c r="OR110" s="34"/>
      <c r="OS110" s="34"/>
      <c r="OT110" s="34"/>
      <c r="OU110" s="34"/>
      <c r="OV110" s="34"/>
      <c r="OW110" s="34"/>
      <c r="OX110" s="34"/>
      <c r="OY110" s="34"/>
      <c r="OZ110" s="34"/>
      <c r="PA110" s="34"/>
      <c r="PB110" s="34"/>
      <c r="PC110" s="34"/>
      <c r="PD110" s="34"/>
      <c r="PE110" s="34"/>
      <c r="PF110" s="34"/>
      <c r="PG110" s="34"/>
      <c r="PH110" s="34"/>
      <c r="PI110" s="34"/>
      <c r="PJ110" s="34"/>
      <c r="PK110" s="34"/>
      <c r="PL110" s="34"/>
      <c r="PM110" s="34"/>
      <c r="PN110" s="34"/>
      <c r="PO110" s="34"/>
      <c r="PP110" s="34"/>
      <c r="PQ110" s="34"/>
      <c r="PR110" s="34"/>
      <c r="PS110" s="34"/>
      <c r="PT110" s="34"/>
      <c r="PU110" s="34"/>
      <c r="PV110" s="34"/>
      <c r="PW110" s="34"/>
      <c r="PX110" s="34"/>
      <c r="PY110" s="34"/>
      <c r="PZ110" s="34"/>
      <c r="QA110" s="34"/>
      <c r="QB110" s="34"/>
      <c r="QC110" s="34"/>
      <c r="QD110" s="34"/>
      <c r="QE110" s="34"/>
      <c r="QF110" s="34"/>
      <c r="QG110" s="34"/>
      <c r="QH110" s="34"/>
      <c r="QI110" s="34"/>
      <c r="QJ110" s="34"/>
      <c r="QK110" s="34"/>
      <c r="QL110" s="34"/>
      <c r="QM110" s="34"/>
      <c r="QN110" s="34"/>
      <c r="QO110" s="34"/>
      <c r="QP110" s="34"/>
      <c r="QQ110" s="34"/>
      <c r="QR110" s="34"/>
      <c r="QS110" s="34"/>
      <c r="QT110" s="34"/>
      <c r="QU110" s="34"/>
      <c r="QV110" s="34"/>
      <c r="QW110" s="34"/>
      <c r="QX110" s="34"/>
      <c r="QY110" s="34"/>
      <c r="QZ110" s="34"/>
      <c r="RA110" s="34"/>
      <c r="RB110" s="34"/>
      <c r="RC110" s="34"/>
      <c r="RD110" s="34"/>
      <c r="RE110" s="34"/>
      <c r="RF110" s="34"/>
      <c r="RG110" s="34"/>
      <c r="RH110" s="34"/>
      <c r="RI110" s="34"/>
      <c r="RJ110" s="34"/>
      <c r="RK110" s="34"/>
      <c r="RL110" s="34"/>
      <c r="RM110" s="34"/>
      <c r="RN110" s="34"/>
      <c r="RO110" s="34"/>
      <c r="RP110" s="34"/>
      <c r="RQ110" s="34"/>
      <c r="RR110" s="34"/>
      <c r="RS110" s="34"/>
      <c r="RT110" s="34"/>
      <c r="RU110" s="34"/>
      <c r="RV110" s="34"/>
      <c r="RW110" s="34"/>
      <c r="RX110" s="34"/>
      <c r="RY110" s="34"/>
      <c r="RZ110" s="34"/>
      <c r="SA110" s="34"/>
      <c r="SB110" s="34"/>
      <c r="SC110" s="34"/>
      <c r="SD110" s="34"/>
      <c r="SE110" s="34"/>
      <c r="SF110" s="34"/>
      <c r="SG110" s="34"/>
      <c r="SH110" s="34"/>
      <c r="SI110" s="34"/>
      <c r="SJ110" s="34"/>
      <c r="SK110" s="34"/>
      <c r="SL110" s="34"/>
      <c r="SM110" s="34"/>
      <c r="SN110" s="34"/>
      <c r="SO110" s="34"/>
      <c r="SP110" s="34"/>
      <c r="SQ110" s="34"/>
      <c r="SR110" s="34"/>
      <c r="SS110" s="34"/>
      <c r="ST110" s="34"/>
      <c r="SU110" s="34"/>
      <c r="SV110" s="34"/>
      <c r="SW110" s="34"/>
      <c r="SX110" s="34"/>
      <c r="SY110" s="34"/>
      <c r="SZ110" s="34"/>
      <c r="TA110" s="34"/>
      <c r="TB110" s="34"/>
      <c r="TC110" s="34"/>
      <c r="TD110" s="34"/>
      <c r="TE110" s="34"/>
      <c r="TF110" s="34"/>
      <c r="TG110" s="34"/>
      <c r="TH110" s="34"/>
      <c r="TI110" s="34"/>
      <c r="TJ110" s="34"/>
      <c r="TK110" s="34"/>
      <c r="TL110" s="34"/>
      <c r="TM110" s="34"/>
      <c r="TN110" s="34"/>
      <c r="TO110" s="34"/>
      <c r="TP110" s="34"/>
      <c r="TQ110" s="34"/>
      <c r="TR110" s="34"/>
      <c r="TS110" s="34"/>
      <c r="TT110" s="34"/>
      <c r="TU110" s="34"/>
      <c r="TV110" s="34"/>
      <c r="TW110" s="34"/>
      <c r="TX110" s="34"/>
      <c r="TY110" s="34"/>
      <c r="TZ110" s="34"/>
      <c r="UA110" s="34"/>
      <c r="UB110" s="34"/>
      <c r="UC110" s="34"/>
      <c r="UD110" s="34"/>
      <c r="UE110" s="34"/>
      <c r="UF110" s="34"/>
      <c r="UG110" s="34"/>
      <c r="UH110" s="34"/>
      <c r="UI110" s="34"/>
      <c r="UJ110" s="34"/>
      <c r="UK110" s="34"/>
      <c r="UL110" s="34"/>
      <c r="UM110" s="34"/>
      <c r="UN110" s="34"/>
      <c r="UO110" s="34"/>
      <c r="UP110" s="34"/>
      <c r="UQ110" s="34"/>
      <c r="UR110" s="34"/>
      <c r="US110" s="34"/>
      <c r="UT110" s="34"/>
      <c r="UU110" s="34"/>
      <c r="UV110" s="34"/>
      <c r="UW110" s="34"/>
      <c r="UX110" s="34"/>
      <c r="UY110" s="34"/>
      <c r="UZ110" s="34"/>
      <c r="VA110" s="34"/>
      <c r="VB110" s="34"/>
      <c r="VC110" s="34"/>
      <c r="VD110" s="34"/>
      <c r="VE110" s="34"/>
      <c r="VF110" s="34"/>
      <c r="VG110" s="34"/>
      <c r="VH110" s="34"/>
      <c r="VI110" s="34"/>
      <c r="VJ110" s="34"/>
      <c r="VK110" s="34"/>
      <c r="VL110" s="34"/>
      <c r="VM110" s="34"/>
      <c r="VN110" s="34"/>
      <c r="VO110" s="34"/>
      <c r="VP110" s="34"/>
      <c r="VQ110" s="34"/>
      <c r="VR110" s="34"/>
      <c r="VS110" s="34"/>
      <c r="VT110" s="34"/>
      <c r="VU110" s="34"/>
      <c r="VV110" s="34"/>
      <c r="VW110" s="34"/>
      <c r="VX110" s="34"/>
      <c r="VY110" s="34"/>
      <c r="VZ110" s="34"/>
      <c r="WA110" s="34"/>
      <c r="WB110" s="34"/>
      <c r="WC110" s="34"/>
      <c r="WD110" s="34"/>
      <c r="WE110" s="34"/>
      <c r="WF110" s="34"/>
      <c r="WG110" s="34"/>
      <c r="WH110" s="34"/>
      <c r="WI110" s="34"/>
      <c r="WJ110" s="34"/>
      <c r="WK110" s="34"/>
      <c r="WL110" s="34"/>
      <c r="WM110" s="34"/>
      <c r="WN110" s="34"/>
      <c r="WO110" s="34"/>
      <c r="WP110" s="34"/>
      <c r="WQ110" s="34"/>
      <c r="WR110" s="34"/>
      <c r="WS110" s="34"/>
      <c r="WT110" s="34"/>
      <c r="WU110" s="34"/>
      <c r="WV110" s="34"/>
      <c r="WW110" s="34"/>
      <c r="WX110" s="34"/>
      <c r="WY110" s="34"/>
      <c r="WZ110" s="34"/>
      <c r="XA110" s="34"/>
      <c r="XB110" s="34"/>
      <c r="XC110" s="34"/>
      <c r="XD110" s="34"/>
      <c r="XE110" s="34"/>
      <c r="XF110" s="34"/>
      <c r="XG110" s="34"/>
      <c r="XH110" s="34"/>
      <c r="XI110" s="34"/>
      <c r="XJ110" s="34"/>
      <c r="XK110" s="34"/>
      <c r="XL110" s="34"/>
      <c r="XM110" s="34"/>
      <c r="XN110" s="34"/>
      <c r="XO110" s="34"/>
      <c r="XP110" s="34"/>
      <c r="XQ110" s="34"/>
      <c r="XR110" s="34"/>
      <c r="XS110" s="34"/>
      <c r="XT110" s="34"/>
      <c r="XU110" s="34"/>
      <c r="XV110" s="34"/>
      <c r="XW110" s="34"/>
      <c r="XX110" s="34"/>
      <c r="XY110" s="34"/>
      <c r="XZ110" s="34"/>
      <c r="YA110" s="34"/>
      <c r="YB110" s="34"/>
      <c r="YC110" s="34"/>
      <c r="YD110" s="34"/>
      <c r="YE110" s="34"/>
      <c r="YF110" s="34"/>
      <c r="YG110" s="34"/>
      <c r="YH110" s="34"/>
      <c r="YI110" s="34"/>
      <c r="YJ110" s="34"/>
      <c r="YK110" s="34"/>
      <c r="YL110" s="34"/>
      <c r="YM110" s="34"/>
      <c r="YN110" s="34"/>
      <c r="YO110" s="34"/>
      <c r="YP110" s="34"/>
      <c r="YQ110" s="34"/>
      <c r="YR110" s="34"/>
      <c r="YS110" s="34"/>
      <c r="YT110" s="34"/>
      <c r="YU110" s="34"/>
      <c r="YV110" s="34"/>
      <c r="YW110" s="34"/>
      <c r="YX110" s="34"/>
      <c r="YY110" s="34"/>
      <c r="YZ110" s="34"/>
      <c r="ZA110" s="34"/>
      <c r="ZB110" s="34"/>
      <c r="ZC110" s="34"/>
      <c r="ZD110" s="34"/>
      <c r="ZE110" s="34"/>
      <c r="ZF110" s="34"/>
      <c r="ZG110" s="34"/>
      <c r="ZH110" s="34"/>
      <c r="ZI110" s="34"/>
      <c r="ZJ110" s="34"/>
      <c r="ZK110" s="34"/>
      <c r="ZL110" s="34"/>
      <c r="ZM110" s="34"/>
      <c r="ZN110" s="34"/>
      <c r="ZO110" s="34"/>
      <c r="ZP110" s="34"/>
      <c r="ZQ110" s="34"/>
      <c r="ZR110" s="34"/>
      <c r="ZS110" s="34"/>
      <c r="ZT110" s="34"/>
      <c r="ZU110" s="34"/>
      <c r="ZV110" s="34"/>
      <c r="ZW110" s="34"/>
      <c r="ZX110" s="34"/>
      <c r="ZY110" s="34"/>
      <c r="ZZ110" s="34"/>
      <c r="AAA110" s="34"/>
      <c r="AAB110" s="34"/>
      <c r="AAC110" s="34"/>
      <c r="AAD110" s="34"/>
      <c r="AAE110" s="34"/>
      <c r="AAF110" s="34"/>
      <c r="AAG110" s="34"/>
      <c r="AAH110" s="34"/>
      <c r="AAI110" s="34"/>
      <c r="AAJ110" s="34"/>
      <c r="AAK110" s="34"/>
      <c r="AAL110" s="34"/>
      <c r="AAM110" s="34"/>
      <c r="AAN110" s="34"/>
      <c r="AAO110" s="34"/>
      <c r="AAP110" s="34"/>
      <c r="AAQ110" s="34"/>
      <c r="AAR110" s="34"/>
      <c r="AAS110" s="34"/>
      <c r="AAT110" s="34"/>
      <c r="AAU110" s="34"/>
      <c r="AAV110" s="34"/>
      <c r="AAW110" s="34"/>
      <c r="AAX110" s="34"/>
      <c r="AAY110" s="34"/>
      <c r="AAZ110" s="34"/>
      <c r="ABA110" s="34"/>
      <c r="ABB110" s="34"/>
      <c r="ABC110" s="34"/>
      <c r="ABD110" s="34"/>
      <c r="ABE110" s="34"/>
      <c r="ABF110" s="34"/>
      <c r="ABG110" s="34"/>
      <c r="ABH110" s="34"/>
      <c r="ABI110" s="34"/>
      <c r="ABJ110" s="34"/>
      <c r="ABK110" s="34"/>
      <c r="ABL110" s="34"/>
      <c r="ABM110" s="34"/>
      <c r="ABN110" s="34"/>
      <c r="ABO110" s="34"/>
      <c r="ABP110" s="34"/>
      <c r="ABQ110" s="34"/>
      <c r="ABR110" s="34"/>
      <c r="ABS110" s="34"/>
      <c r="ABT110" s="34"/>
      <c r="ABU110" s="34"/>
      <c r="ABV110" s="34"/>
      <c r="ABW110" s="34"/>
      <c r="ABX110" s="34"/>
      <c r="ABY110" s="34"/>
      <c r="ABZ110" s="34"/>
      <c r="ACA110" s="34"/>
      <c r="ACB110" s="34"/>
      <c r="ACC110" s="34"/>
      <c r="ACD110" s="34"/>
      <c r="ACE110" s="34"/>
      <c r="ACF110" s="34"/>
      <c r="ACG110" s="34"/>
      <c r="ACH110" s="34"/>
      <c r="ACI110" s="34"/>
      <c r="ACJ110" s="34"/>
      <c r="ACK110" s="34"/>
      <c r="ACL110" s="34"/>
      <c r="ACM110" s="34"/>
      <c r="ACN110" s="34"/>
      <c r="ACO110" s="34"/>
      <c r="ACP110" s="34"/>
      <c r="ACQ110" s="34"/>
      <c r="ACR110" s="34"/>
      <c r="ACS110" s="34"/>
      <c r="ACT110" s="34"/>
      <c r="ACU110" s="34"/>
      <c r="ACV110" s="34"/>
      <c r="ACW110" s="34"/>
      <c r="ACX110" s="34"/>
      <c r="ACY110" s="34"/>
      <c r="ACZ110" s="34"/>
      <c r="ADA110" s="34"/>
      <c r="ADB110" s="34"/>
      <c r="ADC110" s="34"/>
      <c r="ADD110" s="34"/>
      <c r="ADE110" s="34"/>
      <c r="ADF110" s="34"/>
      <c r="ADG110" s="34"/>
      <c r="ADH110" s="34"/>
      <c r="ADI110" s="34"/>
      <c r="ADJ110" s="34"/>
      <c r="ADK110" s="34"/>
      <c r="ADL110" s="34"/>
      <c r="ADM110" s="34"/>
      <c r="ADN110" s="34"/>
      <c r="ADO110" s="34"/>
      <c r="ADP110" s="34"/>
      <c r="ADQ110" s="34"/>
      <c r="ADR110" s="34"/>
      <c r="ADS110" s="34"/>
      <c r="ADT110" s="34"/>
      <c r="ADU110" s="34"/>
      <c r="ADV110" s="34"/>
      <c r="ADW110" s="34"/>
      <c r="ADX110" s="34"/>
      <c r="ADY110" s="34"/>
      <c r="ADZ110" s="34"/>
      <c r="AEA110" s="34"/>
      <c r="AEB110" s="34"/>
      <c r="AEC110" s="34"/>
      <c r="AED110" s="34"/>
      <c r="AEE110" s="34"/>
      <c r="AEF110" s="34"/>
      <c r="AEG110" s="34"/>
      <c r="AEH110" s="34"/>
      <c r="AEI110" s="34"/>
      <c r="AEJ110" s="34"/>
      <c r="AEK110" s="34"/>
      <c r="AEL110" s="34"/>
      <c r="AEM110" s="34"/>
      <c r="AEN110" s="34"/>
      <c r="AEO110" s="34"/>
      <c r="AEP110" s="34"/>
      <c r="AEQ110" s="34"/>
      <c r="AER110" s="34"/>
      <c r="AES110" s="34"/>
      <c r="AET110" s="34"/>
      <c r="AEU110" s="34"/>
      <c r="AEV110" s="34"/>
      <c r="AEW110" s="34"/>
      <c r="AEX110" s="34"/>
      <c r="AEY110" s="34"/>
      <c r="AEZ110" s="34"/>
      <c r="AFA110" s="34"/>
      <c r="AFB110" s="34"/>
      <c r="AFC110" s="34"/>
      <c r="AFD110" s="34"/>
      <c r="AFE110" s="34"/>
      <c r="AFF110" s="34"/>
      <c r="AFG110" s="34"/>
      <c r="AFH110" s="34"/>
      <c r="AFI110" s="34"/>
      <c r="AFJ110" s="34"/>
      <c r="AFK110" s="34"/>
      <c r="AFL110" s="34"/>
      <c r="AFM110" s="34"/>
      <c r="AFN110" s="34"/>
      <c r="AFO110" s="34"/>
      <c r="AFP110" s="34"/>
      <c r="AFQ110" s="34"/>
      <c r="AFR110" s="34"/>
      <c r="AFS110" s="34"/>
      <c r="AFT110" s="34"/>
      <c r="AFU110" s="34"/>
      <c r="AFV110" s="34"/>
      <c r="AFW110" s="34"/>
      <c r="AFX110" s="34"/>
      <c r="AFY110" s="34"/>
      <c r="AFZ110" s="34"/>
      <c r="AGA110" s="34"/>
      <c r="AGB110" s="34"/>
      <c r="AGC110" s="34"/>
      <c r="AGD110" s="34"/>
      <c r="AGE110" s="34"/>
      <c r="AGF110" s="34"/>
      <c r="AGG110" s="34"/>
      <c r="AGH110" s="34"/>
      <c r="AGI110" s="34"/>
      <c r="AGJ110" s="34"/>
      <c r="AGK110" s="34"/>
      <c r="AGL110" s="34"/>
      <c r="AGM110" s="34"/>
      <c r="AGN110" s="34"/>
      <c r="AGO110" s="34"/>
      <c r="AGP110" s="34"/>
      <c r="AGQ110" s="34"/>
      <c r="AGR110" s="34"/>
      <c r="AGS110" s="34"/>
      <c r="AGT110" s="34"/>
      <c r="AGU110" s="34"/>
      <c r="AGV110" s="34"/>
      <c r="AGW110" s="34"/>
      <c r="AGX110" s="34"/>
      <c r="AGY110" s="34"/>
      <c r="AGZ110" s="34"/>
      <c r="AHA110" s="34"/>
      <c r="AHB110" s="34"/>
      <c r="AHC110" s="34"/>
      <c r="AHD110" s="34"/>
      <c r="AHE110" s="34"/>
      <c r="AHF110" s="34"/>
      <c r="AHG110" s="34"/>
      <c r="AHH110" s="34"/>
      <c r="AHI110" s="34"/>
      <c r="AHJ110" s="34"/>
      <c r="AHK110" s="34"/>
      <c r="AHL110" s="34"/>
      <c r="AHM110" s="34"/>
      <c r="AHN110" s="34"/>
      <c r="AHO110" s="34"/>
      <c r="AHP110" s="34"/>
      <c r="AHQ110" s="34"/>
      <c r="AHR110" s="34"/>
      <c r="AHS110" s="34"/>
      <c r="AHT110" s="34"/>
      <c r="AHU110" s="34"/>
      <c r="AHV110" s="34"/>
      <c r="AHW110" s="34"/>
      <c r="AHX110" s="34"/>
      <c r="AHY110" s="34"/>
      <c r="AHZ110" s="34"/>
      <c r="AIA110" s="34"/>
      <c r="AIB110" s="34"/>
      <c r="AIC110" s="34"/>
      <c r="AID110" s="34"/>
      <c r="AIE110" s="34"/>
      <c r="AIF110" s="34"/>
      <c r="AIG110" s="34"/>
      <c r="AIH110" s="34"/>
      <c r="AII110" s="34"/>
      <c r="AIJ110" s="34"/>
      <c r="AIK110" s="34"/>
      <c r="AIL110" s="34"/>
      <c r="AIM110" s="34"/>
      <c r="AIN110" s="34"/>
      <c r="AIO110" s="34"/>
      <c r="AIP110" s="34"/>
      <c r="AIQ110" s="34"/>
      <c r="AIR110" s="34"/>
      <c r="AIS110" s="34"/>
      <c r="AIT110" s="34"/>
      <c r="AIU110" s="34"/>
      <c r="AIV110" s="34"/>
      <c r="AIW110" s="34"/>
      <c r="AIX110" s="34"/>
      <c r="AIY110" s="34"/>
      <c r="AIZ110" s="34"/>
      <c r="AJA110" s="34"/>
      <c r="AJB110" s="34"/>
      <c r="AJC110" s="34"/>
      <c r="AJD110" s="34"/>
      <c r="AJE110" s="34"/>
      <c r="AJF110" s="34"/>
      <c r="AJG110" s="34"/>
      <c r="AJH110" s="34"/>
      <c r="AJI110" s="34"/>
      <c r="AJJ110" s="34"/>
      <c r="AJK110" s="34"/>
      <c r="AJL110" s="34"/>
      <c r="AJM110" s="34"/>
      <c r="AJN110" s="34"/>
      <c r="AJO110" s="34"/>
      <c r="AJP110" s="34"/>
      <c r="AJQ110" s="34"/>
      <c r="AJR110" s="34"/>
      <c r="AJS110" s="34"/>
      <c r="AJT110" s="34"/>
      <c r="AJU110" s="34"/>
      <c r="AJV110" s="34"/>
      <c r="AJW110" s="34"/>
      <c r="AJX110" s="34"/>
      <c r="AJY110" s="34"/>
      <c r="AJZ110" s="34"/>
      <c r="AKA110" s="34"/>
      <c r="AKB110" s="34"/>
      <c r="AKC110" s="34"/>
      <c r="AKD110" s="34"/>
      <c r="AKE110" s="34"/>
      <c r="AKF110" s="34"/>
      <c r="AKG110" s="34"/>
      <c r="AKH110" s="34"/>
      <c r="AKI110" s="34"/>
      <c r="AKJ110" s="34"/>
      <c r="AKK110" s="34"/>
      <c r="AKL110" s="34"/>
      <c r="AKM110" s="34"/>
      <c r="AKN110" s="34"/>
      <c r="AKO110" s="34"/>
      <c r="AKP110" s="34"/>
      <c r="AKQ110" s="34"/>
      <c r="AKR110" s="34"/>
      <c r="AKS110" s="34"/>
      <c r="AKT110" s="34"/>
      <c r="AKU110" s="34"/>
      <c r="AKV110" s="34"/>
      <c r="AKW110" s="34"/>
      <c r="AKX110" s="34"/>
      <c r="AKY110" s="34"/>
      <c r="AKZ110" s="34"/>
      <c r="ALA110" s="34"/>
      <c r="ALB110" s="34"/>
      <c r="ALC110" s="34"/>
      <c r="ALD110" s="34"/>
      <c r="ALE110" s="34"/>
      <c r="ALF110" s="34"/>
      <c r="ALG110" s="34"/>
      <c r="ALH110" s="34"/>
      <c r="ALI110" s="34"/>
      <c r="ALJ110" s="34"/>
      <c r="ALK110" s="34"/>
      <c r="ALL110" s="34"/>
      <c r="ALM110" s="34"/>
      <c r="ALN110" s="34"/>
      <c r="ALO110" s="34"/>
      <c r="ALP110" s="34"/>
      <c r="ALQ110" s="34"/>
      <c r="ALR110" s="34"/>
      <c r="ALS110" s="34"/>
      <c r="ALT110" s="34"/>
      <c r="ALU110" s="34"/>
      <c r="ALV110" s="34"/>
      <c r="ALW110" s="34"/>
      <c r="ALX110" s="34"/>
      <c r="ALY110" s="34"/>
      <c r="ALZ110" s="34"/>
      <c r="AMA110" s="34"/>
      <c r="AMB110" s="34"/>
      <c r="AMC110" s="34"/>
      <c r="AMD110" s="34"/>
      <c r="AME110" s="34"/>
      <c r="AMF110" s="34"/>
      <c r="AMG110" s="34"/>
      <c r="AMH110" s="34"/>
      <c r="AMI110" s="34"/>
      <c r="AMJ110" s="34"/>
    </row>
    <row r="111" spans="1:1024" ht="13">
      <c r="A111" s="74" t="s">
        <v>16</v>
      </c>
      <c r="B111" s="75"/>
      <c r="C111" s="75"/>
      <c r="D111" s="71"/>
      <c r="E111" s="71"/>
      <c r="F111" s="71"/>
      <c r="G111" s="71"/>
      <c r="H111" s="71"/>
      <c r="I111" s="71"/>
      <c r="J111" s="71"/>
      <c r="K111" s="71"/>
      <c r="L111" s="35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34"/>
      <c r="BS111" s="34"/>
      <c r="BT111" s="34"/>
      <c r="BU111" s="34"/>
      <c r="BV111" s="34"/>
      <c r="BW111" s="34"/>
      <c r="BX111" s="34"/>
      <c r="BY111" s="34"/>
      <c r="BZ111" s="34"/>
      <c r="CA111" s="34"/>
      <c r="CB111" s="34"/>
      <c r="CC111" s="34"/>
      <c r="CD111" s="34"/>
      <c r="CE111" s="34"/>
      <c r="CF111" s="34"/>
      <c r="CG111" s="34"/>
      <c r="CH111" s="34"/>
      <c r="CI111" s="34"/>
      <c r="CJ111" s="34"/>
      <c r="CK111" s="34"/>
      <c r="CL111" s="34"/>
      <c r="CM111" s="34"/>
      <c r="CN111" s="34"/>
      <c r="CO111" s="34"/>
      <c r="CP111" s="34"/>
      <c r="CQ111" s="34"/>
      <c r="CR111" s="34"/>
      <c r="CS111" s="34"/>
      <c r="CT111" s="34"/>
      <c r="CU111" s="34"/>
      <c r="CV111" s="34"/>
      <c r="CW111" s="34"/>
      <c r="CX111" s="34"/>
      <c r="CY111" s="34"/>
      <c r="CZ111" s="34"/>
      <c r="DA111" s="34"/>
      <c r="DB111" s="34"/>
      <c r="DC111" s="34"/>
      <c r="DD111" s="34"/>
      <c r="DE111" s="34"/>
      <c r="DF111" s="34"/>
      <c r="DG111" s="34"/>
      <c r="DH111" s="34"/>
      <c r="DI111" s="34"/>
      <c r="DJ111" s="34"/>
      <c r="DK111" s="34"/>
      <c r="DL111" s="34"/>
      <c r="DM111" s="34"/>
      <c r="DN111" s="34"/>
      <c r="DO111" s="34"/>
      <c r="DP111" s="34"/>
      <c r="DQ111" s="34"/>
      <c r="DR111" s="34"/>
      <c r="DS111" s="34"/>
      <c r="DT111" s="34"/>
      <c r="DU111" s="34"/>
      <c r="DV111" s="34"/>
      <c r="DW111" s="34"/>
      <c r="DX111" s="34"/>
      <c r="DY111" s="34"/>
      <c r="DZ111" s="34"/>
      <c r="EA111" s="34"/>
      <c r="EB111" s="34"/>
      <c r="EC111" s="34"/>
      <c r="ED111" s="34"/>
      <c r="EE111" s="34"/>
      <c r="EF111" s="34"/>
      <c r="EG111" s="34"/>
      <c r="EH111" s="34"/>
      <c r="EI111" s="34"/>
      <c r="EJ111" s="34"/>
      <c r="EK111" s="34"/>
      <c r="EL111" s="34"/>
      <c r="EM111" s="34"/>
      <c r="EN111" s="34"/>
      <c r="EO111" s="34"/>
      <c r="EP111" s="34"/>
      <c r="EQ111" s="34"/>
      <c r="ER111" s="34"/>
      <c r="ES111" s="34"/>
      <c r="ET111" s="34"/>
      <c r="EU111" s="34"/>
      <c r="EV111" s="34"/>
      <c r="EW111" s="34"/>
      <c r="EX111" s="34"/>
      <c r="EY111" s="34"/>
      <c r="EZ111" s="34"/>
      <c r="FA111" s="34"/>
      <c r="FB111" s="34"/>
      <c r="FC111" s="34"/>
      <c r="FD111" s="34"/>
      <c r="FE111" s="34"/>
      <c r="FF111" s="34"/>
      <c r="FG111" s="34"/>
      <c r="FH111" s="34"/>
      <c r="FI111" s="34"/>
      <c r="FJ111" s="34"/>
      <c r="FK111" s="34"/>
      <c r="FL111" s="34"/>
      <c r="FM111" s="34"/>
      <c r="FN111" s="34"/>
      <c r="FO111" s="34"/>
      <c r="FP111" s="34"/>
      <c r="FQ111" s="34"/>
      <c r="FR111" s="34"/>
      <c r="FS111" s="34"/>
      <c r="FT111" s="34"/>
      <c r="FU111" s="34"/>
      <c r="FV111" s="34"/>
      <c r="FW111" s="34"/>
      <c r="FX111" s="34"/>
      <c r="FY111" s="34"/>
      <c r="FZ111" s="34"/>
      <c r="GA111" s="34"/>
      <c r="GB111" s="34"/>
      <c r="GC111" s="34"/>
      <c r="GD111" s="34"/>
      <c r="GE111" s="34"/>
      <c r="GF111" s="34"/>
      <c r="GG111" s="34"/>
      <c r="GH111" s="34"/>
      <c r="GI111" s="34"/>
      <c r="GJ111" s="34"/>
      <c r="GK111" s="34"/>
      <c r="GL111" s="34"/>
      <c r="GM111" s="34"/>
      <c r="GN111" s="34"/>
      <c r="GO111" s="34"/>
      <c r="GP111" s="34"/>
      <c r="GQ111" s="34"/>
      <c r="GR111" s="34"/>
      <c r="GS111" s="34"/>
      <c r="GT111" s="34"/>
      <c r="GU111" s="34"/>
      <c r="GV111" s="34"/>
      <c r="GW111" s="34"/>
      <c r="GX111" s="34"/>
      <c r="GY111" s="34"/>
      <c r="GZ111" s="34"/>
      <c r="HA111" s="34"/>
      <c r="HB111" s="34"/>
      <c r="HC111" s="34"/>
      <c r="HD111" s="34"/>
      <c r="HE111" s="34"/>
      <c r="HF111" s="34"/>
      <c r="HG111" s="34"/>
      <c r="HH111" s="34"/>
      <c r="HI111" s="34"/>
      <c r="HJ111" s="34"/>
      <c r="HK111" s="34"/>
      <c r="HL111" s="34"/>
      <c r="HM111" s="34"/>
      <c r="HN111" s="34"/>
      <c r="HO111" s="34"/>
      <c r="HP111" s="34"/>
      <c r="HQ111" s="34"/>
      <c r="HR111" s="34"/>
      <c r="HS111" s="34"/>
      <c r="HT111" s="34"/>
      <c r="HU111" s="34"/>
      <c r="HV111" s="34"/>
      <c r="HW111" s="34"/>
      <c r="HX111" s="34"/>
      <c r="HY111" s="34"/>
      <c r="HZ111" s="34"/>
      <c r="IA111" s="34"/>
      <c r="IB111" s="34"/>
      <c r="IC111" s="34"/>
      <c r="ID111" s="34"/>
      <c r="IE111" s="34"/>
      <c r="IF111" s="34"/>
      <c r="IG111" s="34"/>
      <c r="IH111" s="34"/>
      <c r="II111" s="34"/>
      <c r="IJ111" s="34"/>
      <c r="IK111" s="34"/>
      <c r="IL111" s="34"/>
      <c r="IM111" s="34"/>
      <c r="IN111" s="34"/>
      <c r="IO111" s="34"/>
      <c r="IP111" s="34"/>
      <c r="IQ111" s="34"/>
      <c r="IR111" s="34"/>
      <c r="IS111" s="34"/>
      <c r="IT111" s="34"/>
      <c r="IU111" s="34"/>
      <c r="IV111" s="34"/>
      <c r="IW111" s="34"/>
      <c r="IX111" s="34"/>
      <c r="IY111" s="34"/>
      <c r="IZ111" s="34"/>
      <c r="JA111" s="34"/>
      <c r="JB111" s="34"/>
      <c r="JC111" s="34"/>
      <c r="JD111" s="34"/>
      <c r="JE111" s="34"/>
      <c r="JF111" s="34"/>
      <c r="JG111" s="34"/>
      <c r="JH111" s="34"/>
      <c r="JI111" s="34"/>
      <c r="JJ111" s="34"/>
      <c r="JK111" s="34"/>
      <c r="JL111" s="34"/>
      <c r="JM111" s="34"/>
      <c r="JN111" s="34"/>
      <c r="JO111" s="34"/>
      <c r="JP111" s="34"/>
      <c r="JQ111" s="34"/>
      <c r="JR111" s="34"/>
      <c r="JS111" s="34"/>
      <c r="JT111" s="34"/>
      <c r="JU111" s="34"/>
      <c r="JV111" s="34"/>
      <c r="JW111" s="34"/>
      <c r="JX111" s="34"/>
      <c r="JY111" s="34"/>
      <c r="JZ111" s="34"/>
      <c r="KA111" s="34"/>
      <c r="KB111" s="34"/>
      <c r="KC111" s="34"/>
      <c r="KD111" s="34"/>
      <c r="KE111" s="34"/>
      <c r="KF111" s="34"/>
      <c r="KG111" s="34"/>
      <c r="KH111" s="34"/>
      <c r="KI111" s="34"/>
      <c r="KJ111" s="34"/>
      <c r="KK111" s="34"/>
      <c r="KL111" s="34"/>
      <c r="KM111" s="34"/>
      <c r="KN111" s="34"/>
      <c r="KO111" s="34"/>
      <c r="KP111" s="34"/>
      <c r="KQ111" s="34"/>
      <c r="KR111" s="34"/>
      <c r="KS111" s="34"/>
      <c r="KT111" s="34"/>
      <c r="KU111" s="34"/>
      <c r="KV111" s="34"/>
      <c r="KW111" s="34"/>
      <c r="KX111" s="34"/>
      <c r="KY111" s="34"/>
      <c r="KZ111" s="34"/>
      <c r="LA111" s="34"/>
      <c r="LB111" s="34"/>
      <c r="LC111" s="34"/>
      <c r="LD111" s="34"/>
      <c r="LE111" s="34"/>
      <c r="LF111" s="34"/>
      <c r="LG111" s="34"/>
      <c r="LH111" s="34"/>
      <c r="LI111" s="34"/>
      <c r="LJ111" s="34"/>
      <c r="LK111" s="34"/>
      <c r="LL111" s="34"/>
      <c r="LM111" s="34"/>
      <c r="LN111" s="34"/>
      <c r="LO111" s="34"/>
      <c r="LP111" s="34"/>
      <c r="LQ111" s="34"/>
      <c r="LR111" s="34"/>
      <c r="LS111" s="34"/>
      <c r="LT111" s="34"/>
      <c r="LU111" s="34"/>
      <c r="LV111" s="34"/>
      <c r="LW111" s="34"/>
      <c r="LX111" s="34"/>
      <c r="LY111" s="34"/>
      <c r="LZ111" s="34"/>
      <c r="MA111" s="34"/>
      <c r="MB111" s="34"/>
      <c r="MC111" s="34"/>
      <c r="MD111" s="34"/>
      <c r="ME111" s="34"/>
      <c r="MF111" s="34"/>
      <c r="MG111" s="34"/>
      <c r="MH111" s="34"/>
      <c r="MI111" s="34"/>
      <c r="MJ111" s="34"/>
      <c r="MK111" s="34"/>
      <c r="ML111" s="34"/>
      <c r="MM111" s="34"/>
      <c r="MN111" s="34"/>
      <c r="MO111" s="34"/>
      <c r="MP111" s="34"/>
      <c r="MQ111" s="34"/>
      <c r="MR111" s="34"/>
      <c r="MS111" s="34"/>
      <c r="MT111" s="34"/>
      <c r="MU111" s="34"/>
      <c r="MV111" s="34"/>
      <c r="MW111" s="34"/>
      <c r="MX111" s="34"/>
      <c r="MY111" s="34"/>
      <c r="MZ111" s="34"/>
      <c r="NA111" s="34"/>
      <c r="NB111" s="34"/>
      <c r="NC111" s="34"/>
      <c r="ND111" s="34"/>
      <c r="NE111" s="34"/>
      <c r="NF111" s="34"/>
      <c r="NG111" s="34"/>
      <c r="NH111" s="34"/>
      <c r="NI111" s="34"/>
      <c r="NJ111" s="34"/>
      <c r="NK111" s="34"/>
      <c r="NL111" s="34"/>
      <c r="NM111" s="34"/>
      <c r="NN111" s="34"/>
      <c r="NO111" s="34"/>
      <c r="NP111" s="34"/>
      <c r="NQ111" s="34"/>
      <c r="NR111" s="34"/>
      <c r="NS111" s="34"/>
      <c r="NT111" s="34"/>
      <c r="NU111" s="34"/>
      <c r="NV111" s="34"/>
      <c r="NW111" s="34"/>
      <c r="NX111" s="34"/>
      <c r="NY111" s="34"/>
      <c r="NZ111" s="34"/>
      <c r="OA111" s="34"/>
      <c r="OB111" s="34"/>
      <c r="OC111" s="34"/>
      <c r="OD111" s="34"/>
      <c r="OE111" s="34"/>
      <c r="OF111" s="34"/>
      <c r="OG111" s="34"/>
      <c r="OH111" s="34"/>
      <c r="OI111" s="34"/>
      <c r="OJ111" s="34"/>
      <c r="OK111" s="34"/>
      <c r="OL111" s="34"/>
      <c r="OM111" s="34"/>
      <c r="ON111" s="34"/>
      <c r="OO111" s="34"/>
      <c r="OP111" s="34"/>
      <c r="OQ111" s="34"/>
      <c r="OR111" s="34"/>
      <c r="OS111" s="34"/>
      <c r="OT111" s="34"/>
      <c r="OU111" s="34"/>
      <c r="OV111" s="34"/>
      <c r="OW111" s="34"/>
      <c r="OX111" s="34"/>
      <c r="OY111" s="34"/>
      <c r="OZ111" s="34"/>
      <c r="PA111" s="34"/>
      <c r="PB111" s="34"/>
      <c r="PC111" s="34"/>
      <c r="PD111" s="34"/>
      <c r="PE111" s="34"/>
      <c r="PF111" s="34"/>
      <c r="PG111" s="34"/>
      <c r="PH111" s="34"/>
      <c r="PI111" s="34"/>
      <c r="PJ111" s="34"/>
      <c r="PK111" s="34"/>
      <c r="PL111" s="34"/>
      <c r="PM111" s="34"/>
      <c r="PN111" s="34"/>
      <c r="PO111" s="34"/>
      <c r="PP111" s="34"/>
      <c r="PQ111" s="34"/>
      <c r="PR111" s="34"/>
      <c r="PS111" s="34"/>
      <c r="PT111" s="34"/>
      <c r="PU111" s="34"/>
      <c r="PV111" s="34"/>
      <c r="PW111" s="34"/>
      <c r="PX111" s="34"/>
      <c r="PY111" s="34"/>
      <c r="PZ111" s="34"/>
      <c r="QA111" s="34"/>
      <c r="QB111" s="34"/>
      <c r="QC111" s="34"/>
      <c r="QD111" s="34"/>
      <c r="QE111" s="34"/>
      <c r="QF111" s="34"/>
      <c r="QG111" s="34"/>
      <c r="QH111" s="34"/>
      <c r="QI111" s="34"/>
      <c r="QJ111" s="34"/>
      <c r="QK111" s="34"/>
      <c r="QL111" s="34"/>
      <c r="QM111" s="34"/>
      <c r="QN111" s="34"/>
      <c r="QO111" s="34"/>
      <c r="QP111" s="34"/>
      <c r="QQ111" s="34"/>
      <c r="QR111" s="34"/>
      <c r="QS111" s="34"/>
      <c r="QT111" s="34"/>
      <c r="QU111" s="34"/>
      <c r="QV111" s="34"/>
      <c r="QW111" s="34"/>
      <c r="QX111" s="34"/>
      <c r="QY111" s="34"/>
      <c r="QZ111" s="34"/>
      <c r="RA111" s="34"/>
      <c r="RB111" s="34"/>
      <c r="RC111" s="34"/>
      <c r="RD111" s="34"/>
      <c r="RE111" s="34"/>
      <c r="RF111" s="34"/>
      <c r="RG111" s="34"/>
      <c r="RH111" s="34"/>
      <c r="RI111" s="34"/>
      <c r="RJ111" s="34"/>
      <c r="RK111" s="34"/>
      <c r="RL111" s="34"/>
      <c r="RM111" s="34"/>
      <c r="RN111" s="34"/>
      <c r="RO111" s="34"/>
      <c r="RP111" s="34"/>
      <c r="RQ111" s="34"/>
      <c r="RR111" s="34"/>
      <c r="RS111" s="34"/>
      <c r="RT111" s="34"/>
      <c r="RU111" s="34"/>
      <c r="RV111" s="34"/>
      <c r="RW111" s="34"/>
      <c r="RX111" s="34"/>
      <c r="RY111" s="34"/>
      <c r="RZ111" s="34"/>
      <c r="SA111" s="34"/>
      <c r="SB111" s="34"/>
      <c r="SC111" s="34"/>
      <c r="SD111" s="34"/>
      <c r="SE111" s="34"/>
      <c r="SF111" s="34"/>
      <c r="SG111" s="34"/>
      <c r="SH111" s="34"/>
      <c r="SI111" s="34"/>
      <c r="SJ111" s="34"/>
      <c r="SK111" s="34"/>
      <c r="SL111" s="34"/>
      <c r="SM111" s="34"/>
      <c r="SN111" s="34"/>
      <c r="SO111" s="34"/>
      <c r="SP111" s="34"/>
      <c r="SQ111" s="34"/>
      <c r="SR111" s="34"/>
      <c r="SS111" s="34"/>
      <c r="ST111" s="34"/>
      <c r="SU111" s="34"/>
      <c r="SV111" s="34"/>
      <c r="SW111" s="34"/>
      <c r="SX111" s="34"/>
      <c r="SY111" s="34"/>
      <c r="SZ111" s="34"/>
      <c r="TA111" s="34"/>
      <c r="TB111" s="34"/>
      <c r="TC111" s="34"/>
      <c r="TD111" s="34"/>
      <c r="TE111" s="34"/>
      <c r="TF111" s="34"/>
      <c r="TG111" s="34"/>
      <c r="TH111" s="34"/>
      <c r="TI111" s="34"/>
      <c r="TJ111" s="34"/>
      <c r="TK111" s="34"/>
      <c r="TL111" s="34"/>
      <c r="TM111" s="34"/>
      <c r="TN111" s="34"/>
      <c r="TO111" s="34"/>
      <c r="TP111" s="34"/>
      <c r="TQ111" s="34"/>
      <c r="TR111" s="34"/>
      <c r="TS111" s="34"/>
      <c r="TT111" s="34"/>
      <c r="TU111" s="34"/>
      <c r="TV111" s="34"/>
      <c r="TW111" s="34"/>
      <c r="TX111" s="34"/>
      <c r="TY111" s="34"/>
      <c r="TZ111" s="34"/>
      <c r="UA111" s="34"/>
      <c r="UB111" s="34"/>
      <c r="UC111" s="34"/>
      <c r="UD111" s="34"/>
      <c r="UE111" s="34"/>
      <c r="UF111" s="34"/>
      <c r="UG111" s="34"/>
      <c r="UH111" s="34"/>
      <c r="UI111" s="34"/>
      <c r="UJ111" s="34"/>
      <c r="UK111" s="34"/>
      <c r="UL111" s="34"/>
      <c r="UM111" s="34"/>
      <c r="UN111" s="34"/>
      <c r="UO111" s="34"/>
      <c r="UP111" s="34"/>
      <c r="UQ111" s="34"/>
      <c r="UR111" s="34"/>
      <c r="US111" s="34"/>
      <c r="UT111" s="34"/>
      <c r="UU111" s="34"/>
      <c r="UV111" s="34"/>
      <c r="UW111" s="34"/>
      <c r="UX111" s="34"/>
      <c r="UY111" s="34"/>
      <c r="UZ111" s="34"/>
      <c r="VA111" s="34"/>
      <c r="VB111" s="34"/>
      <c r="VC111" s="34"/>
      <c r="VD111" s="34"/>
      <c r="VE111" s="34"/>
      <c r="VF111" s="34"/>
      <c r="VG111" s="34"/>
      <c r="VH111" s="34"/>
      <c r="VI111" s="34"/>
      <c r="VJ111" s="34"/>
      <c r="VK111" s="34"/>
      <c r="VL111" s="34"/>
      <c r="VM111" s="34"/>
      <c r="VN111" s="34"/>
      <c r="VO111" s="34"/>
      <c r="VP111" s="34"/>
      <c r="VQ111" s="34"/>
      <c r="VR111" s="34"/>
      <c r="VS111" s="34"/>
      <c r="VT111" s="34"/>
      <c r="VU111" s="34"/>
      <c r="VV111" s="34"/>
      <c r="VW111" s="34"/>
      <c r="VX111" s="34"/>
      <c r="VY111" s="34"/>
      <c r="VZ111" s="34"/>
      <c r="WA111" s="34"/>
      <c r="WB111" s="34"/>
      <c r="WC111" s="34"/>
      <c r="WD111" s="34"/>
      <c r="WE111" s="34"/>
      <c r="WF111" s="34"/>
      <c r="WG111" s="34"/>
      <c r="WH111" s="34"/>
      <c r="WI111" s="34"/>
      <c r="WJ111" s="34"/>
      <c r="WK111" s="34"/>
      <c r="WL111" s="34"/>
      <c r="WM111" s="34"/>
      <c r="WN111" s="34"/>
      <c r="WO111" s="34"/>
      <c r="WP111" s="34"/>
      <c r="WQ111" s="34"/>
      <c r="WR111" s="34"/>
      <c r="WS111" s="34"/>
      <c r="WT111" s="34"/>
      <c r="WU111" s="34"/>
      <c r="WV111" s="34"/>
      <c r="WW111" s="34"/>
      <c r="WX111" s="34"/>
      <c r="WY111" s="34"/>
      <c r="WZ111" s="34"/>
      <c r="XA111" s="34"/>
      <c r="XB111" s="34"/>
      <c r="XC111" s="34"/>
      <c r="XD111" s="34"/>
      <c r="XE111" s="34"/>
      <c r="XF111" s="34"/>
      <c r="XG111" s="34"/>
      <c r="XH111" s="34"/>
      <c r="XI111" s="34"/>
      <c r="XJ111" s="34"/>
      <c r="XK111" s="34"/>
      <c r="XL111" s="34"/>
      <c r="XM111" s="34"/>
      <c r="XN111" s="34"/>
      <c r="XO111" s="34"/>
      <c r="XP111" s="34"/>
      <c r="XQ111" s="34"/>
      <c r="XR111" s="34"/>
      <c r="XS111" s="34"/>
      <c r="XT111" s="34"/>
      <c r="XU111" s="34"/>
      <c r="XV111" s="34"/>
      <c r="XW111" s="34"/>
      <c r="XX111" s="34"/>
      <c r="XY111" s="34"/>
      <c r="XZ111" s="34"/>
      <c r="YA111" s="34"/>
      <c r="YB111" s="34"/>
      <c r="YC111" s="34"/>
      <c r="YD111" s="34"/>
      <c r="YE111" s="34"/>
      <c r="YF111" s="34"/>
      <c r="YG111" s="34"/>
      <c r="YH111" s="34"/>
      <c r="YI111" s="34"/>
      <c r="YJ111" s="34"/>
      <c r="YK111" s="34"/>
      <c r="YL111" s="34"/>
      <c r="YM111" s="34"/>
      <c r="YN111" s="34"/>
      <c r="YO111" s="34"/>
      <c r="YP111" s="34"/>
      <c r="YQ111" s="34"/>
      <c r="YR111" s="34"/>
      <c r="YS111" s="34"/>
      <c r="YT111" s="34"/>
      <c r="YU111" s="34"/>
      <c r="YV111" s="34"/>
      <c r="YW111" s="34"/>
      <c r="YX111" s="34"/>
      <c r="YY111" s="34"/>
      <c r="YZ111" s="34"/>
      <c r="ZA111" s="34"/>
      <c r="ZB111" s="34"/>
      <c r="ZC111" s="34"/>
      <c r="ZD111" s="34"/>
      <c r="ZE111" s="34"/>
      <c r="ZF111" s="34"/>
      <c r="ZG111" s="34"/>
      <c r="ZH111" s="34"/>
      <c r="ZI111" s="34"/>
      <c r="ZJ111" s="34"/>
      <c r="ZK111" s="34"/>
      <c r="ZL111" s="34"/>
      <c r="ZM111" s="34"/>
      <c r="ZN111" s="34"/>
      <c r="ZO111" s="34"/>
      <c r="ZP111" s="34"/>
      <c r="ZQ111" s="34"/>
      <c r="ZR111" s="34"/>
      <c r="ZS111" s="34"/>
      <c r="ZT111" s="34"/>
      <c r="ZU111" s="34"/>
      <c r="ZV111" s="34"/>
      <c r="ZW111" s="34"/>
      <c r="ZX111" s="34"/>
      <c r="ZY111" s="34"/>
      <c r="ZZ111" s="34"/>
      <c r="AAA111" s="34"/>
      <c r="AAB111" s="34"/>
      <c r="AAC111" s="34"/>
      <c r="AAD111" s="34"/>
      <c r="AAE111" s="34"/>
      <c r="AAF111" s="34"/>
      <c r="AAG111" s="34"/>
      <c r="AAH111" s="34"/>
      <c r="AAI111" s="34"/>
      <c r="AAJ111" s="34"/>
      <c r="AAK111" s="34"/>
      <c r="AAL111" s="34"/>
      <c r="AAM111" s="34"/>
      <c r="AAN111" s="34"/>
      <c r="AAO111" s="34"/>
      <c r="AAP111" s="34"/>
      <c r="AAQ111" s="34"/>
      <c r="AAR111" s="34"/>
      <c r="AAS111" s="34"/>
      <c r="AAT111" s="34"/>
      <c r="AAU111" s="34"/>
      <c r="AAV111" s="34"/>
      <c r="AAW111" s="34"/>
      <c r="AAX111" s="34"/>
      <c r="AAY111" s="34"/>
      <c r="AAZ111" s="34"/>
      <c r="ABA111" s="34"/>
      <c r="ABB111" s="34"/>
      <c r="ABC111" s="34"/>
      <c r="ABD111" s="34"/>
      <c r="ABE111" s="34"/>
      <c r="ABF111" s="34"/>
      <c r="ABG111" s="34"/>
      <c r="ABH111" s="34"/>
      <c r="ABI111" s="34"/>
      <c r="ABJ111" s="34"/>
      <c r="ABK111" s="34"/>
      <c r="ABL111" s="34"/>
      <c r="ABM111" s="34"/>
      <c r="ABN111" s="34"/>
      <c r="ABO111" s="34"/>
      <c r="ABP111" s="34"/>
      <c r="ABQ111" s="34"/>
      <c r="ABR111" s="34"/>
      <c r="ABS111" s="34"/>
      <c r="ABT111" s="34"/>
      <c r="ABU111" s="34"/>
      <c r="ABV111" s="34"/>
      <c r="ABW111" s="34"/>
      <c r="ABX111" s="34"/>
      <c r="ABY111" s="34"/>
      <c r="ABZ111" s="34"/>
      <c r="ACA111" s="34"/>
      <c r="ACB111" s="34"/>
      <c r="ACC111" s="34"/>
      <c r="ACD111" s="34"/>
      <c r="ACE111" s="34"/>
      <c r="ACF111" s="34"/>
      <c r="ACG111" s="34"/>
      <c r="ACH111" s="34"/>
      <c r="ACI111" s="34"/>
      <c r="ACJ111" s="34"/>
      <c r="ACK111" s="34"/>
      <c r="ACL111" s="34"/>
      <c r="ACM111" s="34"/>
      <c r="ACN111" s="34"/>
      <c r="ACO111" s="34"/>
      <c r="ACP111" s="34"/>
      <c r="ACQ111" s="34"/>
      <c r="ACR111" s="34"/>
      <c r="ACS111" s="34"/>
      <c r="ACT111" s="34"/>
      <c r="ACU111" s="34"/>
      <c r="ACV111" s="34"/>
      <c r="ACW111" s="34"/>
      <c r="ACX111" s="34"/>
      <c r="ACY111" s="34"/>
      <c r="ACZ111" s="34"/>
      <c r="ADA111" s="34"/>
      <c r="ADB111" s="34"/>
      <c r="ADC111" s="34"/>
      <c r="ADD111" s="34"/>
      <c r="ADE111" s="34"/>
      <c r="ADF111" s="34"/>
      <c r="ADG111" s="34"/>
      <c r="ADH111" s="34"/>
      <c r="ADI111" s="34"/>
      <c r="ADJ111" s="34"/>
      <c r="ADK111" s="34"/>
      <c r="ADL111" s="34"/>
      <c r="ADM111" s="34"/>
      <c r="ADN111" s="34"/>
      <c r="ADO111" s="34"/>
      <c r="ADP111" s="34"/>
      <c r="ADQ111" s="34"/>
      <c r="ADR111" s="34"/>
      <c r="ADS111" s="34"/>
      <c r="ADT111" s="34"/>
      <c r="ADU111" s="34"/>
      <c r="ADV111" s="34"/>
      <c r="ADW111" s="34"/>
      <c r="ADX111" s="34"/>
      <c r="ADY111" s="34"/>
      <c r="ADZ111" s="34"/>
      <c r="AEA111" s="34"/>
      <c r="AEB111" s="34"/>
      <c r="AEC111" s="34"/>
      <c r="AED111" s="34"/>
      <c r="AEE111" s="34"/>
      <c r="AEF111" s="34"/>
      <c r="AEG111" s="34"/>
      <c r="AEH111" s="34"/>
      <c r="AEI111" s="34"/>
      <c r="AEJ111" s="34"/>
      <c r="AEK111" s="34"/>
      <c r="AEL111" s="34"/>
      <c r="AEM111" s="34"/>
      <c r="AEN111" s="34"/>
      <c r="AEO111" s="34"/>
      <c r="AEP111" s="34"/>
      <c r="AEQ111" s="34"/>
      <c r="AER111" s="34"/>
      <c r="AES111" s="34"/>
      <c r="AET111" s="34"/>
      <c r="AEU111" s="34"/>
      <c r="AEV111" s="34"/>
      <c r="AEW111" s="34"/>
      <c r="AEX111" s="34"/>
      <c r="AEY111" s="34"/>
      <c r="AEZ111" s="34"/>
      <c r="AFA111" s="34"/>
      <c r="AFB111" s="34"/>
      <c r="AFC111" s="34"/>
      <c r="AFD111" s="34"/>
      <c r="AFE111" s="34"/>
      <c r="AFF111" s="34"/>
      <c r="AFG111" s="34"/>
      <c r="AFH111" s="34"/>
      <c r="AFI111" s="34"/>
      <c r="AFJ111" s="34"/>
      <c r="AFK111" s="34"/>
      <c r="AFL111" s="34"/>
      <c r="AFM111" s="34"/>
      <c r="AFN111" s="34"/>
      <c r="AFO111" s="34"/>
      <c r="AFP111" s="34"/>
      <c r="AFQ111" s="34"/>
      <c r="AFR111" s="34"/>
      <c r="AFS111" s="34"/>
      <c r="AFT111" s="34"/>
      <c r="AFU111" s="34"/>
      <c r="AFV111" s="34"/>
      <c r="AFW111" s="34"/>
      <c r="AFX111" s="34"/>
      <c r="AFY111" s="34"/>
      <c r="AFZ111" s="34"/>
      <c r="AGA111" s="34"/>
      <c r="AGB111" s="34"/>
      <c r="AGC111" s="34"/>
      <c r="AGD111" s="34"/>
      <c r="AGE111" s="34"/>
      <c r="AGF111" s="34"/>
      <c r="AGG111" s="34"/>
      <c r="AGH111" s="34"/>
      <c r="AGI111" s="34"/>
      <c r="AGJ111" s="34"/>
      <c r="AGK111" s="34"/>
      <c r="AGL111" s="34"/>
      <c r="AGM111" s="34"/>
      <c r="AGN111" s="34"/>
      <c r="AGO111" s="34"/>
      <c r="AGP111" s="34"/>
      <c r="AGQ111" s="34"/>
      <c r="AGR111" s="34"/>
      <c r="AGS111" s="34"/>
      <c r="AGT111" s="34"/>
      <c r="AGU111" s="34"/>
      <c r="AGV111" s="34"/>
      <c r="AGW111" s="34"/>
      <c r="AGX111" s="34"/>
      <c r="AGY111" s="34"/>
      <c r="AGZ111" s="34"/>
      <c r="AHA111" s="34"/>
      <c r="AHB111" s="34"/>
      <c r="AHC111" s="34"/>
      <c r="AHD111" s="34"/>
      <c r="AHE111" s="34"/>
      <c r="AHF111" s="34"/>
      <c r="AHG111" s="34"/>
      <c r="AHH111" s="34"/>
      <c r="AHI111" s="34"/>
      <c r="AHJ111" s="34"/>
      <c r="AHK111" s="34"/>
      <c r="AHL111" s="34"/>
      <c r="AHM111" s="34"/>
      <c r="AHN111" s="34"/>
      <c r="AHO111" s="34"/>
      <c r="AHP111" s="34"/>
      <c r="AHQ111" s="34"/>
      <c r="AHR111" s="34"/>
      <c r="AHS111" s="34"/>
      <c r="AHT111" s="34"/>
      <c r="AHU111" s="34"/>
      <c r="AHV111" s="34"/>
      <c r="AHW111" s="34"/>
      <c r="AHX111" s="34"/>
      <c r="AHY111" s="34"/>
      <c r="AHZ111" s="34"/>
      <c r="AIA111" s="34"/>
      <c r="AIB111" s="34"/>
      <c r="AIC111" s="34"/>
      <c r="AID111" s="34"/>
      <c r="AIE111" s="34"/>
      <c r="AIF111" s="34"/>
      <c r="AIG111" s="34"/>
      <c r="AIH111" s="34"/>
      <c r="AII111" s="34"/>
      <c r="AIJ111" s="34"/>
      <c r="AIK111" s="34"/>
      <c r="AIL111" s="34"/>
      <c r="AIM111" s="34"/>
      <c r="AIN111" s="34"/>
      <c r="AIO111" s="34"/>
      <c r="AIP111" s="34"/>
      <c r="AIQ111" s="34"/>
      <c r="AIR111" s="34"/>
      <c r="AIS111" s="34"/>
      <c r="AIT111" s="34"/>
      <c r="AIU111" s="34"/>
      <c r="AIV111" s="34"/>
      <c r="AIW111" s="34"/>
      <c r="AIX111" s="34"/>
      <c r="AIY111" s="34"/>
      <c r="AIZ111" s="34"/>
      <c r="AJA111" s="34"/>
      <c r="AJB111" s="34"/>
      <c r="AJC111" s="34"/>
      <c r="AJD111" s="34"/>
      <c r="AJE111" s="34"/>
      <c r="AJF111" s="34"/>
      <c r="AJG111" s="34"/>
      <c r="AJH111" s="34"/>
      <c r="AJI111" s="34"/>
      <c r="AJJ111" s="34"/>
      <c r="AJK111" s="34"/>
      <c r="AJL111" s="34"/>
      <c r="AJM111" s="34"/>
      <c r="AJN111" s="34"/>
      <c r="AJO111" s="34"/>
      <c r="AJP111" s="34"/>
      <c r="AJQ111" s="34"/>
      <c r="AJR111" s="34"/>
      <c r="AJS111" s="34"/>
      <c r="AJT111" s="34"/>
      <c r="AJU111" s="34"/>
      <c r="AJV111" s="34"/>
      <c r="AJW111" s="34"/>
      <c r="AJX111" s="34"/>
      <c r="AJY111" s="34"/>
      <c r="AJZ111" s="34"/>
      <c r="AKA111" s="34"/>
      <c r="AKB111" s="34"/>
      <c r="AKC111" s="34"/>
      <c r="AKD111" s="34"/>
      <c r="AKE111" s="34"/>
      <c r="AKF111" s="34"/>
      <c r="AKG111" s="34"/>
      <c r="AKH111" s="34"/>
      <c r="AKI111" s="34"/>
      <c r="AKJ111" s="34"/>
      <c r="AKK111" s="34"/>
      <c r="AKL111" s="34"/>
      <c r="AKM111" s="34"/>
      <c r="AKN111" s="34"/>
      <c r="AKO111" s="34"/>
      <c r="AKP111" s="34"/>
      <c r="AKQ111" s="34"/>
      <c r="AKR111" s="34"/>
      <c r="AKS111" s="34"/>
      <c r="AKT111" s="34"/>
      <c r="AKU111" s="34"/>
      <c r="AKV111" s="34"/>
      <c r="AKW111" s="34"/>
      <c r="AKX111" s="34"/>
      <c r="AKY111" s="34"/>
      <c r="AKZ111" s="34"/>
      <c r="ALA111" s="34"/>
      <c r="ALB111" s="34"/>
      <c r="ALC111" s="34"/>
      <c r="ALD111" s="34"/>
      <c r="ALE111" s="34"/>
      <c r="ALF111" s="34"/>
      <c r="ALG111" s="34"/>
      <c r="ALH111" s="34"/>
      <c r="ALI111" s="34"/>
      <c r="ALJ111" s="34"/>
      <c r="ALK111" s="34"/>
      <c r="ALL111" s="34"/>
      <c r="ALM111" s="34"/>
      <c r="ALN111" s="34"/>
      <c r="ALO111" s="34"/>
      <c r="ALP111" s="34"/>
      <c r="ALQ111" s="34"/>
      <c r="ALR111" s="34"/>
      <c r="ALS111" s="34"/>
      <c r="ALT111" s="34"/>
      <c r="ALU111" s="34"/>
      <c r="ALV111" s="34"/>
      <c r="ALW111" s="34"/>
      <c r="ALX111" s="34"/>
      <c r="ALY111" s="34"/>
      <c r="ALZ111" s="34"/>
      <c r="AMA111" s="34"/>
      <c r="AMB111" s="34"/>
      <c r="AMC111" s="34"/>
      <c r="AMD111" s="34"/>
      <c r="AME111" s="34"/>
      <c r="AMF111" s="34"/>
      <c r="AMG111" s="34"/>
      <c r="AMH111" s="34"/>
      <c r="AMI111" s="34"/>
      <c r="AMJ111" s="34"/>
    </row>
    <row r="112" spans="1:1024" ht="12.75" customHeight="1">
      <c r="A112" s="74" t="s">
        <v>40</v>
      </c>
      <c r="B112" s="75"/>
      <c r="C112" s="75"/>
      <c r="D112" s="71"/>
      <c r="E112" s="71"/>
      <c r="F112" s="71"/>
      <c r="G112" s="71"/>
      <c r="H112" s="71"/>
      <c r="I112" s="71"/>
      <c r="J112" s="71"/>
      <c r="K112" s="71"/>
      <c r="L112" s="35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  <c r="BF112" s="34"/>
      <c r="BG112" s="34"/>
      <c r="BH112" s="34"/>
      <c r="BI112" s="34"/>
      <c r="BJ112" s="34"/>
      <c r="BK112" s="34"/>
      <c r="BL112" s="34"/>
      <c r="BM112" s="34"/>
      <c r="BN112" s="34"/>
      <c r="BO112" s="34"/>
      <c r="BP112" s="34"/>
      <c r="BQ112" s="34"/>
      <c r="BR112" s="34"/>
      <c r="BS112" s="34"/>
      <c r="BT112" s="34"/>
      <c r="BU112" s="34"/>
      <c r="BV112" s="34"/>
      <c r="BW112" s="34"/>
      <c r="BX112" s="34"/>
      <c r="BY112" s="34"/>
      <c r="BZ112" s="34"/>
      <c r="CA112" s="34"/>
      <c r="CB112" s="34"/>
      <c r="CC112" s="34"/>
      <c r="CD112" s="34"/>
      <c r="CE112" s="34"/>
      <c r="CF112" s="34"/>
      <c r="CG112" s="34"/>
      <c r="CH112" s="34"/>
      <c r="CI112" s="34"/>
      <c r="CJ112" s="34"/>
      <c r="CK112" s="34"/>
      <c r="CL112" s="34"/>
      <c r="CM112" s="34"/>
      <c r="CN112" s="34"/>
      <c r="CO112" s="34"/>
      <c r="CP112" s="34"/>
      <c r="CQ112" s="34"/>
      <c r="CR112" s="34"/>
      <c r="CS112" s="34"/>
      <c r="CT112" s="34"/>
      <c r="CU112" s="34"/>
      <c r="CV112" s="34"/>
      <c r="CW112" s="34"/>
      <c r="CX112" s="34"/>
      <c r="CY112" s="34"/>
      <c r="CZ112" s="34"/>
      <c r="DA112" s="34"/>
      <c r="DB112" s="34"/>
      <c r="DC112" s="34"/>
      <c r="DD112" s="34"/>
      <c r="DE112" s="34"/>
      <c r="DF112" s="34"/>
      <c r="DG112" s="34"/>
      <c r="DH112" s="34"/>
      <c r="DI112" s="34"/>
      <c r="DJ112" s="34"/>
      <c r="DK112" s="34"/>
      <c r="DL112" s="34"/>
      <c r="DM112" s="34"/>
      <c r="DN112" s="34"/>
      <c r="DO112" s="34"/>
      <c r="DP112" s="34"/>
      <c r="DQ112" s="34"/>
      <c r="DR112" s="34"/>
      <c r="DS112" s="34"/>
      <c r="DT112" s="34"/>
      <c r="DU112" s="34"/>
      <c r="DV112" s="34"/>
      <c r="DW112" s="34"/>
      <c r="DX112" s="34"/>
      <c r="DY112" s="34"/>
      <c r="DZ112" s="34"/>
      <c r="EA112" s="34"/>
      <c r="EB112" s="34"/>
      <c r="EC112" s="34"/>
      <c r="ED112" s="34"/>
      <c r="EE112" s="34"/>
      <c r="EF112" s="34"/>
      <c r="EG112" s="34"/>
      <c r="EH112" s="34"/>
      <c r="EI112" s="34"/>
      <c r="EJ112" s="34"/>
      <c r="EK112" s="34"/>
      <c r="EL112" s="34"/>
      <c r="EM112" s="34"/>
      <c r="EN112" s="34"/>
      <c r="EO112" s="34"/>
      <c r="EP112" s="34"/>
      <c r="EQ112" s="34"/>
      <c r="ER112" s="34"/>
      <c r="ES112" s="34"/>
      <c r="ET112" s="34"/>
      <c r="EU112" s="34"/>
      <c r="EV112" s="34"/>
      <c r="EW112" s="34"/>
      <c r="EX112" s="34"/>
      <c r="EY112" s="34"/>
      <c r="EZ112" s="34"/>
      <c r="FA112" s="34"/>
      <c r="FB112" s="34"/>
      <c r="FC112" s="34"/>
      <c r="FD112" s="34"/>
      <c r="FE112" s="34"/>
      <c r="FF112" s="34"/>
      <c r="FG112" s="34"/>
      <c r="FH112" s="34"/>
      <c r="FI112" s="34"/>
      <c r="FJ112" s="34"/>
      <c r="FK112" s="34"/>
      <c r="FL112" s="34"/>
      <c r="FM112" s="34"/>
      <c r="FN112" s="34"/>
      <c r="FO112" s="34"/>
      <c r="FP112" s="34"/>
      <c r="FQ112" s="34"/>
      <c r="FR112" s="34"/>
      <c r="FS112" s="34"/>
      <c r="FT112" s="34"/>
      <c r="FU112" s="34"/>
      <c r="FV112" s="34"/>
      <c r="FW112" s="34"/>
      <c r="FX112" s="34"/>
      <c r="FY112" s="34"/>
      <c r="FZ112" s="34"/>
      <c r="GA112" s="34"/>
      <c r="GB112" s="34"/>
      <c r="GC112" s="34"/>
      <c r="GD112" s="34"/>
      <c r="GE112" s="34"/>
      <c r="GF112" s="34"/>
      <c r="GG112" s="34"/>
      <c r="GH112" s="34"/>
      <c r="GI112" s="34"/>
      <c r="GJ112" s="34"/>
      <c r="GK112" s="34"/>
      <c r="GL112" s="34"/>
      <c r="GM112" s="34"/>
      <c r="GN112" s="34"/>
      <c r="GO112" s="34"/>
      <c r="GP112" s="34"/>
      <c r="GQ112" s="34"/>
      <c r="GR112" s="34"/>
      <c r="GS112" s="34"/>
      <c r="GT112" s="34"/>
      <c r="GU112" s="34"/>
      <c r="GV112" s="34"/>
      <c r="GW112" s="34"/>
      <c r="GX112" s="34"/>
      <c r="GY112" s="34"/>
      <c r="GZ112" s="34"/>
      <c r="HA112" s="34"/>
      <c r="HB112" s="34"/>
      <c r="HC112" s="34"/>
      <c r="HD112" s="34"/>
      <c r="HE112" s="34"/>
      <c r="HF112" s="34"/>
      <c r="HG112" s="34"/>
      <c r="HH112" s="34"/>
      <c r="HI112" s="34"/>
      <c r="HJ112" s="34"/>
      <c r="HK112" s="34"/>
      <c r="HL112" s="34"/>
      <c r="HM112" s="34"/>
      <c r="HN112" s="34"/>
      <c r="HO112" s="34"/>
      <c r="HP112" s="34"/>
      <c r="HQ112" s="34"/>
      <c r="HR112" s="34"/>
      <c r="HS112" s="34"/>
      <c r="HT112" s="34"/>
      <c r="HU112" s="34"/>
      <c r="HV112" s="34"/>
      <c r="HW112" s="34"/>
      <c r="HX112" s="34"/>
      <c r="HY112" s="34"/>
      <c r="HZ112" s="34"/>
      <c r="IA112" s="34"/>
      <c r="IB112" s="34"/>
      <c r="IC112" s="34"/>
      <c r="ID112" s="34"/>
      <c r="IE112" s="34"/>
      <c r="IF112" s="34"/>
      <c r="IG112" s="34"/>
      <c r="IH112" s="34"/>
      <c r="II112" s="34"/>
      <c r="IJ112" s="34"/>
      <c r="IK112" s="34"/>
      <c r="IL112" s="34"/>
      <c r="IM112" s="34"/>
      <c r="IN112" s="34"/>
      <c r="IO112" s="34"/>
      <c r="IP112" s="34"/>
      <c r="IQ112" s="34"/>
      <c r="IR112" s="34"/>
      <c r="IS112" s="34"/>
      <c r="IT112" s="34"/>
      <c r="IU112" s="34"/>
      <c r="IV112" s="34"/>
      <c r="IW112" s="34"/>
      <c r="IX112" s="34"/>
      <c r="IY112" s="34"/>
      <c r="IZ112" s="34"/>
      <c r="JA112" s="34"/>
      <c r="JB112" s="34"/>
      <c r="JC112" s="34"/>
      <c r="JD112" s="34"/>
      <c r="JE112" s="34"/>
      <c r="JF112" s="34"/>
      <c r="JG112" s="34"/>
      <c r="JH112" s="34"/>
      <c r="JI112" s="34"/>
      <c r="JJ112" s="34"/>
      <c r="JK112" s="34"/>
      <c r="JL112" s="34"/>
      <c r="JM112" s="34"/>
      <c r="JN112" s="34"/>
      <c r="JO112" s="34"/>
      <c r="JP112" s="34"/>
      <c r="JQ112" s="34"/>
      <c r="JR112" s="34"/>
      <c r="JS112" s="34"/>
      <c r="JT112" s="34"/>
      <c r="JU112" s="34"/>
      <c r="JV112" s="34"/>
      <c r="JW112" s="34"/>
      <c r="JX112" s="34"/>
      <c r="JY112" s="34"/>
      <c r="JZ112" s="34"/>
      <c r="KA112" s="34"/>
      <c r="KB112" s="34"/>
      <c r="KC112" s="34"/>
      <c r="KD112" s="34"/>
      <c r="KE112" s="34"/>
      <c r="KF112" s="34"/>
      <c r="KG112" s="34"/>
      <c r="KH112" s="34"/>
      <c r="KI112" s="34"/>
      <c r="KJ112" s="34"/>
      <c r="KK112" s="34"/>
      <c r="KL112" s="34"/>
      <c r="KM112" s="34"/>
      <c r="KN112" s="34"/>
      <c r="KO112" s="34"/>
      <c r="KP112" s="34"/>
      <c r="KQ112" s="34"/>
      <c r="KR112" s="34"/>
      <c r="KS112" s="34"/>
      <c r="KT112" s="34"/>
      <c r="KU112" s="34"/>
      <c r="KV112" s="34"/>
      <c r="KW112" s="34"/>
      <c r="KX112" s="34"/>
      <c r="KY112" s="34"/>
      <c r="KZ112" s="34"/>
      <c r="LA112" s="34"/>
      <c r="LB112" s="34"/>
      <c r="LC112" s="34"/>
      <c r="LD112" s="34"/>
      <c r="LE112" s="34"/>
      <c r="LF112" s="34"/>
      <c r="LG112" s="34"/>
      <c r="LH112" s="34"/>
      <c r="LI112" s="34"/>
      <c r="LJ112" s="34"/>
      <c r="LK112" s="34"/>
      <c r="LL112" s="34"/>
      <c r="LM112" s="34"/>
      <c r="LN112" s="34"/>
      <c r="LO112" s="34"/>
      <c r="LP112" s="34"/>
      <c r="LQ112" s="34"/>
      <c r="LR112" s="34"/>
      <c r="LS112" s="34"/>
      <c r="LT112" s="34"/>
      <c r="LU112" s="34"/>
      <c r="LV112" s="34"/>
      <c r="LW112" s="34"/>
      <c r="LX112" s="34"/>
      <c r="LY112" s="34"/>
      <c r="LZ112" s="34"/>
      <c r="MA112" s="34"/>
      <c r="MB112" s="34"/>
      <c r="MC112" s="34"/>
      <c r="MD112" s="34"/>
      <c r="ME112" s="34"/>
      <c r="MF112" s="34"/>
      <c r="MG112" s="34"/>
      <c r="MH112" s="34"/>
      <c r="MI112" s="34"/>
      <c r="MJ112" s="34"/>
      <c r="MK112" s="34"/>
      <c r="ML112" s="34"/>
      <c r="MM112" s="34"/>
      <c r="MN112" s="34"/>
      <c r="MO112" s="34"/>
      <c r="MP112" s="34"/>
      <c r="MQ112" s="34"/>
      <c r="MR112" s="34"/>
      <c r="MS112" s="34"/>
      <c r="MT112" s="34"/>
      <c r="MU112" s="34"/>
      <c r="MV112" s="34"/>
      <c r="MW112" s="34"/>
      <c r="MX112" s="34"/>
      <c r="MY112" s="34"/>
      <c r="MZ112" s="34"/>
      <c r="NA112" s="34"/>
      <c r="NB112" s="34"/>
      <c r="NC112" s="34"/>
      <c r="ND112" s="34"/>
      <c r="NE112" s="34"/>
      <c r="NF112" s="34"/>
      <c r="NG112" s="34"/>
      <c r="NH112" s="34"/>
      <c r="NI112" s="34"/>
      <c r="NJ112" s="34"/>
      <c r="NK112" s="34"/>
      <c r="NL112" s="34"/>
      <c r="NM112" s="34"/>
      <c r="NN112" s="34"/>
      <c r="NO112" s="34"/>
      <c r="NP112" s="34"/>
      <c r="NQ112" s="34"/>
      <c r="NR112" s="34"/>
      <c r="NS112" s="34"/>
      <c r="NT112" s="34"/>
      <c r="NU112" s="34"/>
      <c r="NV112" s="34"/>
      <c r="NW112" s="34"/>
      <c r="NX112" s="34"/>
      <c r="NY112" s="34"/>
      <c r="NZ112" s="34"/>
      <c r="OA112" s="34"/>
      <c r="OB112" s="34"/>
      <c r="OC112" s="34"/>
      <c r="OD112" s="34"/>
      <c r="OE112" s="34"/>
      <c r="OF112" s="34"/>
      <c r="OG112" s="34"/>
      <c r="OH112" s="34"/>
      <c r="OI112" s="34"/>
      <c r="OJ112" s="34"/>
      <c r="OK112" s="34"/>
      <c r="OL112" s="34"/>
      <c r="OM112" s="34"/>
      <c r="ON112" s="34"/>
      <c r="OO112" s="34"/>
      <c r="OP112" s="34"/>
      <c r="OQ112" s="34"/>
      <c r="OR112" s="34"/>
      <c r="OS112" s="34"/>
      <c r="OT112" s="34"/>
      <c r="OU112" s="34"/>
      <c r="OV112" s="34"/>
      <c r="OW112" s="34"/>
      <c r="OX112" s="34"/>
      <c r="OY112" s="34"/>
      <c r="OZ112" s="34"/>
      <c r="PA112" s="34"/>
      <c r="PB112" s="34"/>
      <c r="PC112" s="34"/>
      <c r="PD112" s="34"/>
      <c r="PE112" s="34"/>
      <c r="PF112" s="34"/>
      <c r="PG112" s="34"/>
      <c r="PH112" s="34"/>
      <c r="PI112" s="34"/>
      <c r="PJ112" s="34"/>
      <c r="PK112" s="34"/>
      <c r="PL112" s="34"/>
      <c r="PM112" s="34"/>
      <c r="PN112" s="34"/>
      <c r="PO112" s="34"/>
      <c r="PP112" s="34"/>
      <c r="PQ112" s="34"/>
      <c r="PR112" s="34"/>
      <c r="PS112" s="34"/>
      <c r="PT112" s="34"/>
      <c r="PU112" s="34"/>
      <c r="PV112" s="34"/>
      <c r="PW112" s="34"/>
      <c r="PX112" s="34"/>
      <c r="PY112" s="34"/>
      <c r="PZ112" s="34"/>
      <c r="QA112" s="34"/>
      <c r="QB112" s="34"/>
      <c r="QC112" s="34"/>
      <c r="QD112" s="34"/>
      <c r="QE112" s="34"/>
      <c r="QF112" s="34"/>
      <c r="QG112" s="34"/>
      <c r="QH112" s="34"/>
      <c r="QI112" s="34"/>
      <c r="QJ112" s="34"/>
      <c r="QK112" s="34"/>
      <c r="QL112" s="34"/>
      <c r="QM112" s="34"/>
      <c r="QN112" s="34"/>
      <c r="QO112" s="34"/>
      <c r="QP112" s="34"/>
      <c r="QQ112" s="34"/>
      <c r="QR112" s="34"/>
      <c r="QS112" s="34"/>
      <c r="QT112" s="34"/>
      <c r="QU112" s="34"/>
      <c r="QV112" s="34"/>
      <c r="QW112" s="34"/>
      <c r="QX112" s="34"/>
      <c r="QY112" s="34"/>
      <c r="QZ112" s="34"/>
      <c r="RA112" s="34"/>
      <c r="RB112" s="34"/>
      <c r="RC112" s="34"/>
      <c r="RD112" s="34"/>
      <c r="RE112" s="34"/>
      <c r="RF112" s="34"/>
      <c r="RG112" s="34"/>
      <c r="RH112" s="34"/>
      <c r="RI112" s="34"/>
      <c r="RJ112" s="34"/>
      <c r="RK112" s="34"/>
      <c r="RL112" s="34"/>
      <c r="RM112" s="34"/>
      <c r="RN112" s="34"/>
      <c r="RO112" s="34"/>
      <c r="RP112" s="34"/>
      <c r="RQ112" s="34"/>
      <c r="RR112" s="34"/>
      <c r="RS112" s="34"/>
      <c r="RT112" s="34"/>
      <c r="RU112" s="34"/>
      <c r="RV112" s="34"/>
      <c r="RW112" s="34"/>
      <c r="RX112" s="34"/>
      <c r="RY112" s="34"/>
      <c r="RZ112" s="34"/>
      <c r="SA112" s="34"/>
      <c r="SB112" s="34"/>
      <c r="SC112" s="34"/>
      <c r="SD112" s="34"/>
      <c r="SE112" s="34"/>
      <c r="SF112" s="34"/>
      <c r="SG112" s="34"/>
      <c r="SH112" s="34"/>
      <c r="SI112" s="34"/>
      <c r="SJ112" s="34"/>
      <c r="SK112" s="34"/>
      <c r="SL112" s="34"/>
      <c r="SM112" s="34"/>
      <c r="SN112" s="34"/>
      <c r="SO112" s="34"/>
      <c r="SP112" s="34"/>
      <c r="SQ112" s="34"/>
      <c r="SR112" s="34"/>
      <c r="SS112" s="34"/>
      <c r="ST112" s="34"/>
      <c r="SU112" s="34"/>
      <c r="SV112" s="34"/>
      <c r="SW112" s="34"/>
      <c r="SX112" s="34"/>
      <c r="SY112" s="34"/>
      <c r="SZ112" s="34"/>
      <c r="TA112" s="34"/>
      <c r="TB112" s="34"/>
      <c r="TC112" s="34"/>
      <c r="TD112" s="34"/>
      <c r="TE112" s="34"/>
      <c r="TF112" s="34"/>
      <c r="TG112" s="34"/>
      <c r="TH112" s="34"/>
      <c r="TI112" s="34"/>
      <c r="TJ112" s="34"/>
      <c r="TK112" s="34"/>
      <c r="TL112" s="34"/>
      <c r="TM112" s="34"/>
      <c r="TN112" s="34"/>
      <c r="TO112" s="34"/>
      <c r="TP112" s="34"/>
      <c r="TQ112" s="34"/>
      <c r="TR112" s="34"/>
      <c r="TS112" s="34"/>
      <c r="TT112" s="34"/>
      <c r="TU112" s="34"/>
      <c r="TV112" s="34"/>
      <c r="TW112" s="34"/>
      <c r="TX112" s="34"/>
      <c r="TY112" s="34"/>
      <c r="TZ112" s="34"/>
      <c r="UA112" s="34"/>
      <c r="UB112" s="34"/>
      <c r="UC112" s="34"/>
      <c r="UD112" s="34"/>
      <c r="UE112" s="34"/>
      <c r="UF112" s="34"/>
      <c r="UG112" s="34"/>
      <c r="UH112" s="34"/>
      <c r="UI112" s="34"/>
      <c r="UJ112" s="34"/>
      <c r="UK112" s="34"/>
      <c r="UL112" s="34"/>
      <c r="UM112" s="34"/>
      <c r="UN112" s="34"/>
      <c r="UO112" s="34"/>
      <c r="UP112" s="34"/>
      <c r="UQ112" s="34"/>
      <c r="UR112" s="34"/>
      <c r="US112" s="34"/>
      <c r="UT112" s="34"/>
      <c r="UU112" s="34"/>
      <c r="UV112" s="34"/>
      <c r="UW112" s="34"/>
      <c r="UX112" s="34"/>
      <c r="UY112" s="34"/>
      <c r="UZ112" s="34"/>
      <c r="VA112" s="34"/>
      <c r="VB112" s="34"/>
      <c r="VC112" s="34"/>
      <c r="VD112" s="34"/>
      <c r="VE112" s="34"/>
      <c r="VF112" s="34"/>
      <c r="VG112" s="34"/>
      <c r="VH112" s="34"/>
      <c r="VI112" s="34"/>
      <c r="VJ112" s="34"/>
      <c r="VK112" s="34"/>
      <c r="VL112" s="34"/>
      <c r="VM112" s="34"/>
      <c r="VN112" s="34"/>
      <c r="VO112" s="34"/>
      <c r="VP112" s="34"/>
      <c r="VQ112" s="34"/>
      <c r="VR112" s="34"/>
      <c r="VS112" s="34"/>
      <c r="VT112" s="34"/>
      <c r="VU112" s="34"/>
      <c r="VV112" s="34"/>
      <c r="VW112" s="34"/>
      <c r="VX112" s="34"/>
      <c r="VY112" s="34"/>
      <c r="VZ112" s="34"/>
      <c r="WA112" s="34"/>
      <c r="WB112" s="34"/>
      <c r="WC112" s="34"/>
      <c r="WD112" s="34"/>
      <c r="WE112" s="34"/>
      <c r="WF112" s="34"/>
      <c r="WG112" s="34"/>
      <c r="WH112" s="34"/>
      <c r="WI112" s="34"/>
      <c r="WJ112" s="34"/>
      <c r="WK112" s="34"/>
      <c r="WL112" s="34"/>
      <c r="WM112" s="34"/>
      <c r="WN112" s="34"/>
      <c r="WO112" s="34"/>
      <c r="WP112" s="34"/>
      <c r="WQ112" s="34"/>
      <c r="WR112" s="34"/>
      <c r="WS112" s="34"/>
      <c r="WT112" s="34"/>
      <c r="WU112" s="34"/>
      <c r="WV112" s="34"/>
      <c r="WW112" s="34"/>
      <c r="WX112" s="34"/>
      <c r="WY112" s="34"/>
      <c r="WZ112" s="34"/>
      <c r="XA112" s="34"/>
      <c r="XB112" s="34"/>
      <c r="XC112" s="34"/>
      <c r="XD112" s="34"/>
      <c r="XE112" s="34"/>
      <c r="XF112" s="34"/>
      <c r="XG112" s="34"/>
      <c r="XH112" s="34"/>
      <c r="XI112" s="34"/>
      <c r="XJ112" s="34"/>
      <c r="XK112" s="34"/>
      <c r="XL112" s="34"/>
      <c r="XM112" s="34"/>
      <c r="XN112" s="34"/>
      <c r="XO112" s="34"/>
      <c r="XP112" s="34"/>
      <c r="XQ112" s="34"/>
      <c r="XR112" s="34"/>
      <c r="XS112" s="34"/>
      <c r="XT112" s="34"/>
      <c r="XU112" s="34"/>
      <c r="XV112" s="34"/>
      <c r="XW112" s="34"/>
      <c r="XX112" s="34"/>
      <c r="XY112" s="34"/>
      <c r="XZ112" s="34"/>
      <c r="YA112" s="34"/>
      <c r="YB112" s="34"/>
      <c r="YC112" s="34"/>
      <c r="YD112" s="34"/>
      <c r="YE112" s="34"/>
      <c r="YF112" s="34"/>
      <c r="YG112" s="34"/>
      <c r="YH112" s="34"/>
      <c r="YI112" s="34"/>
      <c r="YJ112" s="34"/>
      <c r="YK112" s="34"/>
      <c r="YL112" s="34"/>
      <c r="YM112" s="34"/>
      <c r="YN112" s="34"/>
      <c r="YO112" s="34"/>
      <c r="YP112" s="34"/>
      <c r="YQ112" s="34"/>
      <c r="YR112" s="34"/>
      <c r="YS112" s="34"/>
      <c r="YT112" s="34"/>
      <c r="YU112" s="34"/>
      <c r="YV112" s="34"/>
      <c r="YW112" s="34"/>
      <c r="YX112" s="34"/>
      <c r="YY112" s="34"/>
      <c r="YZ112" s="34"/>
      <c r="ZA112" s="34"/>
      <c r="ZB112" s="34"/>
      <c r="ZC112" s="34"/>
      <c r="ZD112" s="34"/>
      <c r="ZE112" s="34"/>
      <c r="ZF112" s="34"/>
      <c r="ZG112" s="34"/>
      <c r="ZH112" s="34"/>
      <c r="ZI112" s="34"/>
      <c r="ZJ112" s="34"/>
      <c r="ZK112" s="34"/>
      <c r="ZL112" s="34"/>
      <c r="ZM112" s="34"/>
      <c r="ZN112" s="34"/>
      <c r="ZO112" s="34"/>
      <c r="ZP112" s="34"/>
      <c r="ZQ112" s="34"/>
      <c r="ZR112" s="34"/>
      <c r="ZS112" s="34"/>
      <c r="ZT112" s="34"/>
      <c r="ZU112" s="34"/>
      <c r="ZV112" s="34"/>
      <c r="ZW112" s="34"/>
      <c r="ZX112" s="34"/>
      <c r="ZY112" s="34"/>
      <c r="ZZ112" s="34"/>
      <c r="AAA112" s="34"/>
      <c r="AAB112" s="34"/>
      <c r="AAC112" s="34"/>
      <c r="AAD112" s="34"/>
      <c r="AAE112" s="34"/>
      <c r="AAF112" s="34"/>
      <c r="AAG112" s="34"/>
      <c r="AAH112" s="34"/>
      <c r="AAI112" s="34"/>
      <c r="AAJ112" s="34"/>
      <c r="AAK112" s="34"/>
      <c r="AAL112" s="34"/>
      <c r="AAM112" s="34"/>
      <c r="AAN112" s="34"/>
      <c r="AAO112" s="34"/>
      <c r="AAP112" s="34"/>
      <c r="AAQ112" s="34"/>
      <c r="AAR112" s="34"/>
      <c r="AAS112" s="34"/>
      <c r="AAT112" s="34"/>
      <c r="AAU112" s="34"/>
      <c r="AAV112" s="34"/>
      <c r="AAW112" s="34"/>
      <c r="AAX112" s="34"/>
      <c r="AAY112" s="34"/>
      <c r="AAZ112" s="34"/>
      <c r="ABA112" s="34"/>
      <c r="ABB112" s="34"/>
      <c r="ABC112" s="34"/>
      <c r="ABD112" s="34"/>
      <c r="ABE112" s="34"/>
      <c r="ABF112" s="34"/>
      <c r="ABG112" s="34"/>
      <c r="ABH112" s="34"/>
      <c r="ABI112" s="34"/>
      <c r="ABJ112" s="34"/>
      <c r="ABK112" s="34"/>
      <c r="ABL112" s="34"/>
      <c r="ABM112" s="34"/>
      <c r="ABN112" s="34"/>
      <c r="ABO112" s="34"/>
      <c r="ABP112" s="34"/>
      <c r="ABQ112" s="34"/>
      <c r="ABR112" s="34"/>
      <c r="ABS112" s="34"/>
      <c r="ABT112" s="34"/>
      <c r="ABU112" s="34"/>
      <c r="ABV112" s="34"/>
      <c r="ABW112" s="34"/>
      <c r="ABX112" s="34"/>
      <c r="ABY112" s="34"/>
      <c r="ABZ112" s="34"/>
      <c r="ACA112" s="34"/>
      <c r="ACB112" s="34"/>
      <c r="ACC112" s="34"/>
      <c r="ACD112" s="34"/>
      <c r="ACE112" s="34"/>
      <c r="ACF112" s="34"/>
      <c r="ACG112" s="34"/>
      <c r="ACH112" s="34"/>
      <c r="ACI112" s="34"/>
      <c r="ACJ112" s="34"/>
      <c r="ACK112" s="34"/>
      <c r="ACL112" s="34"/>
      <c r="ACM112" s="34"/>
      <c r="ACN112" s="34"/>
      <c r="ACO112" s="34"/>
      <c r="ACP112" s="34"/>
      <c r="ACQ112" s="34"/>
      <c r="ACR112" s="34"/>
      <c r="ACS112" s="34"/>
      <c r="ACT112" s="34"/>
      <c r="ACU112" s="34"/>
      <c r="ACV112" s="34"/>
      <c r="ACW112" s="34"/>
      <c r="ACX112" s="34"/>
      <c r="ACY112" s="34"/>
      <c r="ACZ112" s="34"/>
      <c r="ADA112" s="34"/>
      <c r="ADB112" s="34"/>
      <c r="ADC112" s="34"/>
      <c r="ADD112" s="34"/>
      <c r="ADE112" s="34"/>
      <c r="ADF112" s="34"/>
      <c r="ADG112" s="34"/>
      <c r="ADH112" s="34"/>
      <c r="ADI112" s="34"/>
      <c r="ADJ112" s="34"/>
      <c r="ADK112" s="34"/>
      <c r="ADL112" s="34"/>
      <c r="ADM112" s="34"/>
      <c r="ADN112" s="34"/>
      <c r="ADO112" s="34"/>
      <c r="ADP112" s="34"/>
      <c r="ADQ112" s="34"/>
      <c r="ADR112" s="34"/>
      <c r="ADS112" s="34"/>
      <c r="ADT112" s="34"/>
      <c r="ADU112" s="34"/>
      <c r="ADV112" s="34"/>
      <c r="ADW112" s="34"/>
      <c r="ADX112" s="34"/>
      <c r="ADY112" s="34"/>
      <c r="ADZ112" s="34"/>
      <c r="AEA112" s="34"/>
      <c r="AEB112" s="34"/>
      <c r="AEC112" s="34"/>
      <c r="AED112" s="34"/>
      <c r="AEE112" s="34"/>
      <c r="AEF112" s="34"/>
      <c r="AEG112" s="34"/>
      <c r="AEH112" s="34"/>
      <c r="AEI112" s="34"/>
      <c r="AEJ112" s="34"/>
      <c r="AEK112" s="34"/>
      <c r="AEL112" s="34"/>
      <c r="AEM112" s="34"/>
      <c r="AEN112" s="34"/>
      <c r="AEO112" s="34"/>
      <c r="AEP112" s="34"/>
      <c r="AEQ112" s="34"/>
      <c r="AER112" s="34"/>
      <c r="AES112" s="34"/>
      <c r="AET112" s="34"/>
      <c r="AEU112" s="34"/>
      <c r="AEV112" s="34"/>
      <c r="AEW112" s="34"/>
      <c r="AEX112" s="34"/>
      <c r="AEY112" s="34"/>
      <c r="AEZ112" s="34"/>
      <c r="AFA112" s="34"/>
      <c r="AFB112" s="34"/>
      <c r="AFC112" s="34"/>
      <c r="AFD112" s="34"/>
      <c r="AFE112" s="34"/>
      <c r="AFF112" s="34"/>
      <c r="AFG112" s="34"/>
      <c r="AFH112" s="34"/>
      <c r="AFI112" s="34"/>
      <c r="AFJ112" s="34"/>
      <c r="AFK112" s="34"/>
      <c r="AFL112" s="34"/>
      <c r="AFM112" s="34"/>
      <c r="AFN112" s="34"/>
      <c r="AFO112" s="34"/>
      <c r="AFP112" s="34"/>
      <c r="AFQ112" s="34"/>
      <c r="AFR112" s="34"/>
      <c r="AFS112" s="34"/>
      <c r="AFT112" s="34"/>
      <c r="AFU112" s="34"/>
      <c r="AFV112" s="34"/>
      <c r="AFW112" s="34"/>
      <c r="AFX112" s="34"/>
      <c r="AFY112" s="34"/>
      <c r="AFZ112" s="34"/>
      <c r="AGA112" s="34"/>
      <c r="AGB112" s="34"/>
      <c r="AGC112" s="34"/>
      <c r="AGD112" s="34"/>
      <c r="AGE112" s="34"/>
      <c r="AGF112" s="34"/>
      <c r="AGG112" s="34"/>
      <c r="AGH112" s="34"/>
      <c r="AGI112" s="34"/>
      <c r="AGJ112" s="34"/>
      <c r="AGK112" s="34"/>
      <c r="AGL112" s="34"/>
      <c r="AGM112" s="34"/>
      <c r="AGN112" s="34"/>
      <c r="AGO112" s="34"/>
      <c r="AGP112" s="34"/>
      <c r="AGQ112" s="34"/>
      <c r="AGR112" s="34"/>
      <c r="AGS112" s="34"/>
      <c r="AGT112" s="34"/>
      <c r="AGU112" s="34"/>
      <c r="AGV112" s="34"/>
      <c r="AGW112" s="34"/>
      <c r="AGX112" s="34"/>
      <c r="AGY112" s="34"/>
      <c r="AGZ112" s="34"/>
      <c r="AHA112" s="34"/>
      <c r="AHB112" s="34"/>
      <c r="AHC112" s="34"/>
      <c r="AHD112" s="34"/>
      <c r="AHE112" s="34"/>
      <c r="AHF112" s="34"/>
      <c r="AHG112" s="34"/>
      <c r="AHH112" s="34"/>
      <c r="AHI112" s="34"/>
      <c r="AHJ112" s="34"/>
      <c r="AHK112" s="34"/>
      <c r="AHL112" s="34"/>
      <c r="AHM112" s="34"/>
      <c r="AHN112" s="34"/>
      <c r="AHO112" s="34"/>
      <c r="AHP112" s="34"/>
      <c r="AHQ112" s="34"/>
      <c r="AHR112" s="34"/>
      <c r="AHS112" s="34"/>
      <c r="AHT112" s="34"/>
      <c r="AHU112" s="34"/>
      <c r="AHV112" s="34"/>
      <c r="AHW112" s="34"/>
      <c r="AHX112" s="34"/>
      <c r="AHY112" s="34"/>
      <c r="AHZ112" s="34"/>
      <c r="AIA112" s="34"/>
      <c r="AIB112" s="34"/>
      <c r="AIC112" s="34"/>
      <c r="AID112" s="34"/>
      <c r="AIE112" s="34"/>
      <c r="AIF112" s="34"/>
      <c r="AIG112" s="34"/>
      <c r="AIH112" s="34"/>
      <c r="AII112" s="34"/>
      <c r="AIJ112" s="34"/>
      <c r="AIK112" s="34"/>
      <c r="AIL112" s="34"/>
      <c r="AIM112" s="34"/>
      <c r="AIN112" s="34"/>
      <c r="AIO112" s="34"/>
      <c r="AIP112" s="34"/>
      <c r="AIQ112" s="34"/>
      <c r="AIR112" s="34"/>
      <c r="AIS112" s="34"/>
      <c r="AIT112" s="34"/>
      <c r="AIU112" s="34"/>
      <c r="AIV112" s="34"/>
      <c r="AIW112" s="34"/>
      <c r="AIX112" s="34"/>
      <c r="AIY112" s="34"/>
      <c r="AIZ112" s="34"/>
      <c r="AJA112" s="34"/>
      <c r="AJB112" s="34"/>
      <c r="AJC112" s="34"/>
      <c r="AJD112" s="34"/>
      <c r="AJE112" s="34"/>
      <c r="AJF112" s="34"/>
      <c r="AJG112" s="34"/>
      <c r="AJH112" s="34"/>
      <c r="AJI112" s="34"/>
      <c r="AJJ112" s="34"/>
      <c r="AJK112" s="34"/>
      <c r="AJL112" s="34"/>
      <c r="AJM112" s="34"/>
      <c r="AJN112" s="34"/>
      <c r="AJO112" s="34"/>
      <c r="AJP112" s="34"/>
      <c r="AJQ112" s="34"/>
      <c r="AJR112" s="34"/>
      <c r="AJS112" s="34"/>
      <c r="AJT112" s="34"/>
      <c r="AJU112" s="34"/>
      <c r="AJV112" s="34"/>
      <c r="AJW112" s="34"/>
      <c r="AJX112" s="34"/>
      <c r="AJY112" s="34"/>
      <c r="AJZ112" s="34"/>
      <c r="AKA112" s="34"/>
      <c r="AKB112" s="34"/>
      <c r="AKC112" s="34"/>
      <c r="AKD112" s="34"/>
      <c r="AKE112" s="34"/>
      <c r="AKF112" s="34"/>
      <c r="AKG112" s="34"/>
      <c r="AKH112" s="34"/>
      <c r="AKI112" s="34"/>
      <c r="AKJ112" s="34"/>
      <c r="AKK112" s="34"/>
      <c r="AKL112" s="34"/>
      <c r="AKM112" s="34"/>
      <c r="AKN112" s="34"/>
      <c r="AKO112" s="34"/>
      <c r="AKP112" s="34"/>
      <c r="AKQ112" s="34"/>
      <c r="AKR112" s="34"/>
      <c r="AKS112" s="34"/>
      <c r="AKT112" s="34"/>
      <c r="AKU112" s="34"/>
      <c r="AKV112" s="34"/>
      <c r="AKW112" s="34"/>
      <c r="AKX112" s="34"/>
      <c r="AKY112" s="34"/>
      <c r="AKZ112" s="34"/>
      <c r="ALA112" s="34"/>
      <c r="ALB112" s="34"/>
      <c r="ALC112" s="34"/>
      <c r="ALD112" s="34"/>
      <c r="ALE112" s="34"/>
      <c r="ALF112" s="34"/>
      <c r="ALG112" s="34"/>
      <c r="ALH112" s="34"/>
      <c r="ALI112" s="34"/>
      <c r="ALJ112" s="34"/>
      <c r="ALK112" s="34"/>
      <c r="ALL112" s="34"/>
      <c r="ALM112" s="34"/>
      <c r="ALN112" s="34"/>
      <c r="ALO112" s="34"/>
      <c r="ALP112" s="34"/>
      <c r="ALQ112" s="34"/>
      <c r="ALR112" s="34"/>
      <c r="ALS112" s="34"/>
      <c r="ALT112" s="34"/>
      <c r="ALU112" s="34"/>
      <c r="ALV112" s="34"/>
      <c r="ALW112" s="34"/>
      <c r="ALX112" s="34"/>
      <c r="ALY112" s="34"/>
      <c r="ALZ112" s="34"/>
      <c r="AMA112" s="34"/>
      <c r="AMB112" s="34"/>
      <c r="AMC112" s="34"/>
      <c r="AMD112" s="34"/>
      <c r="AME112" s="34"/>
      <c r="AMF112" s="34"/>
      <c r="AMG112" s="34"/>
      <c r="AMH112" s="34"/>
      <c r="AMI112" s="34"/>
      <c r="AMJ112" s="34"/>
    </row>
    <row r="113" spans="1:1024" ht="13">
      <c r="A113" s="1"/>
      <c r="B113" s="34"/>
      <c r="C113" s="34"/>
      <c r="D113" s="71"/>
      <c r="E113" s="71"/>
      <c r="F113" s="71"/>
      <c r="G113" s="71"/>
      <c r="H113" s="71"/>
      <c r="I113" s="71"/>
      <c r="J113" s="71"/>
      <c r="K113" s="71"/>
      <c r="L113" s="35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  <c r="BF113" s="34"/>
      <c r="BG113" s="34"/>
      <c r="BH113" s="34"/>
      <c r="BI113" s="34"/>
      <c r="BJ113" s="34"/>
      <c r="BK113" s="34"/>
      <c r="BL113" s="34"/>
      <c r="BM113" s="34"/>
      <c r="BN113" s="34"/>
      <c r="BO113" s="34"/>
      <c r="BP113" s="34"/>
      <c r="BQ113" s="34"/>
      <c r="BR113" s="34"/>
      <c r="BS113" s="34"/>
      <c r="BT113" s="34"/>
      <c r="BU113" s="34"/>
      <c r="BV113" s="34"/>
      <c r="BW113" s="34"/>
      <c r="BX113" s="34"/>
      <c r="BY113" s="34"/>
      <c r="BZ113" s="34"/>
      <c r="CA113" s="34"/>
      <c r="CB113" s="34"/>
      <c r="CC113" s="34"/>
      <c r="CD113" s="34"/>
      <c r="CE113" s="34"/>
      <c r="CF113" s="34"/>
      <c r="CG113" s="34"/>
      <c r="CH113" s="34"/>
      <c r="CI113" s="34"/>
      <c r="CJ113" s="34"/>
      <c r="CK113" s="34"/>
      <c r="CL113" s="34"/>
      <c r="CM113" s="34"/>
      <c r="CN113" s="34"/>
      <c r="CO113" s="34"/>
      <c r="CP113" s="34"/>
      <c r="CQ113" s="34"/>
      <c r="CR113" s="34"/>
      <c r="CS113" s="34"/>
      <c r="CT113" s="34"/>
      <c r="CU113" s="34"/>
      <c r="CV113" s="34"/>
      <c r="CW113" s="34"/>
      <c r="CX113" s="34"/>
      <c r="CY113" s="34"/>
      <c r="CZ113" s="34"/>
      <c r="DA113" s="34"/>
      <c r="DB113" s="34"/>
      <c r="DC113" s="34"/>
      <c r="DD113" s="34"/>
      <c r="DE113" s="34"/>
      <c r="DF113" s="34"/>
      <c r="DG113" s="34"/>
      <c r="DH113" s="34"/>
      <c r="DI113" s="34"/>
      <c r="DJ113" s="34"/>
      <c r="DK113" s="34"/>
      <c r="DL113" s="34"/>
      <c r="DM113" s="34"/>
      <c r="DN113" s="34"/>
      <c r="DO113" s="34"/>
      <c r="DP113" s="34"/>
      <c r="DQ113" s="34"/>
      <c r="DR113" s="34"/>
      <c r="DS113" s="34"/>
      <c r="DT113" s="34"/>
      <c r="DU113" s="34"/>
      <c r="DV113" s="34"/>
      <c r="DW113" s="34"/>
      <c r="DX113" s="34"/>
      <c r="DY113" s="34"/>
      <c r="DZ113" s="34"/>
      <c r="EA113" s="34"/>
      <c r="EB113" s="34"/>
      <c r="EC113" s="34"/>
      <c r="ED113" s="34"/>
      <c r="EE113" s="34"/>
      <c r="EF113" s="34"/>
      <c r="EG113" s="34"/>
      <c r="EH113" s="34"/>
      <c r="EI113" s="34"/>
      <c r="EJ113" s="34"/>
      <c r="EK113" s="34"/>
      <c r="EL113" s="34"/>
      <c r="EM113" s="34"/>
      <c r="EN113" s="34"/>
      <c r="EO113" s="34"/>
      <c r="EP113" s="34"/>
      <c r="EQ113" s="34"/>
      <c r="ER113" s="34"/>
      <c r="ES113" s="34"/>
      <c r="ET113" s="34"/>
      <c r="EU113" s="34"/>
      <c r="EV113" s="34"/>
      <c r="EW113" s="34"/>
      <c r="EX113" s="34"/>
      <c r="EY113" s="34"/>
      <c r="EZ113" s="34"/>
      <c r="FA113" s="34"/>
      <c r="FB113" s="34"/>
      <c r="FC113" s="34"/>
      <c r="FD113" s="34"/>
      <c r="FE113" s="34"/>
      <c r="FF113" s="34"/>
      <c r="FG113" s="34"/>
      <c r="FH113" s="34"/>
      <c r="FI113" s="34"/>
      <c r="FJ113" s="34"/>
      <c r="FK113" s="34"/>
      <c r="FL113" s="34"/>
      <c r="FM113" s="34"/>
      <c r="FN113" s="34"/>
      <c r="FO113" s="34"/>
      <c r="FP113" s="34"/>
      <c r="FQ113" s="34"/>
      <c r="FR113" s="34"/>
      <c r="FS113" s="34"/>
      <c r="FT113" s="34"/>
      <c r="FU113" s="34"/>
      <c r="FV113" s="34"/>
      <c r="FW113" s="34"/>
      <c r="FX113" s="34"/>
      <c r="FY113" s="34"/>
      <c r="FZ113" s="34"/>
      <c r="GA113" s="34"/>
      <c r="GB113" s="34"/>
      <c r="GC113" s="34"/>
      <c r="GD113" s="34"/>
      <c r="GE113" s="34"/>
      <c r="GF113" s="34"/>
      <c r="GG113" s="34"/>
      <c r="GH113" s="34"/>
      <c r="GI113" s="34"/>
      <c r="GJ113" s="34"/>
      <c r="GK113" s="34"/>
      <c r="GL113" s="34"/>
      <c r="GM113" s="34"/>
      <c r="GN113" s="34"/>
      <c r="GO113" s="34"/>
      <c r="GP113" s="34"/>
      <c r="GQ113" s="34"/>
      <c r="GR113" s="34"/>
      <c r="GS113" s="34"/>
      <c r="GT113" s="34"/>
      <c r="GU113" s="34"/>
      <c r="GV113" s="34"/>
      <c r="GW113" s="34"/>
      <c r="GX113" s="34"/>
      <c r="GY113" s="34"/>
      <c r="GZ113" s="34"/>
      <c r="HA113" s="34"/>
      <c r="HB113" s="34"/>
      <c r="HC113" s="34"/>
      <c r="HD113" s="34"/>
      <c r="HE113" s="34"/>
      <c r="HF113" s="34"/>
      <c r="HG113" s="34"/>
      <c r="HH113" s="34"/>
      <c r="HI113" s="34"/>
      <c r="HJ113" s="34"/>
      <c r="HK113" s="34"/>
      <c r="HL113" s="34"/>
      <c r="HM113" s="34"/>
      <c r="HN113" s="34"/>
      <c r="HO113" s="34"/>
      <c r="HP113" s="34"/>
      <c r="HQ113" s="34"/>
      <c r="HR113" s="34"/>
      <c r="HS113" s="34"/>
      <c r="HT113" s="34"/>
      <c r="HU113" s="34"/>
      <c r="HV113" s="34"/>
      <c r="HW113" s="34"/>
      <c r="HX113" s="34"/>
      <c r="HY113" s="34"/>
      <c r="HZ113" s="34"/>
      <c r="IA113" s="34"/>
      <c r="IB113" s="34"/>
      <c r="IC113" s="34"/>
      <c r="ID113" s="34"/>
      <c r="IE113" s="34"/>
      <c r="IF113" s="34"/>
      <c r="IG113" s="34"/>
      <c r="IH113" s="34"/>
      <c r="II113" s="34"/>
      <c r="IJ113" s="34"/>
      <c r="IK113" s="34"/>
      <c r="IL113" s="34"/>
      <c r="IM113" s="34"/>
      <c r="IN113" s="34"/>
      <c r="IO113" s="34"/>
      <c r="IP113" s="34"/>
      <c r="IQ113" s="34"/>
      <c r="IR113" s="34"/>
      <c r="IS113" s="34"/>
      <c r="IT113" s="34"/>
      <c r="IU113" s="34"/>
      <c r="IV113" s="34"/>
      <c r="IW113" s="34"/>
      <c r="IX113" s="34"/>
      <c r="IY113" s="34"/>
      <c r="IZ113" s="34"/>
      <c r="JA113" s="34"/>
      <c r="JB113" s="34"/>
      <c r="JC113" s="34"/>
      <c r="JD113" s="34"/>
      <c r="JE113" s="34"/>
      <c r="JF113" s="34"/>
      <c r="JG113" s="34"/>
      <c r="JH113" s="34"/>
      <c r="JI113" s="34"/>
      <c r="JJ113" s="34"/>
      <c r="JK113" s="34"/>
      <c r="JL113" s="34"/>
      <c r="JM113" s="34"/>
      <c r="JN113" s="34"/>
      <c r="JO113" s="34"/>
      <c r="JP113" s="34"/>
      <c r="JQ113" s="34"/>
      <c r="JR113" s="34"/>
      <c r="JS113" s="34"/>
      <c r="JT113" s="34"/>
      <c r="JU113" s="34"/>
      <c r="JV113" s="34"/>
      <c r="JW113" s="34"/>
      <c r="JX113" s="34"/>
      <c r="JY113" s="34"/>
      <c r="JZ113" s="34"/>
      <c r="KA113" s="34"/>
      <c r="KB113" s="34"/>
      <c r="KC113" s="34"/>
      <c r="KD113" s="34"/>
      <c r="KE113" s="34"/>
      <c r="KF113" s="34"/>
      <c r="KG113" s="34"/>
      <c r="KH113" s="34"/>
      <c r="KI113" s="34"/>
      <c r="KJ113" s="34"/>
      <c r="KK113" s="34"/>
      <c r="KL113" s="34"/>
      <c r="KM113" s="34"/>
      <c r="KN113" s="34"/>
      <c r="KO113" s="34"/>
      <c r="KP113" s="34"/>
      <c r="KQ113" s="34"/>
      <c r="KR113" s="34"/>
      <c r="KS113" s="34"/>
      <c r="KT113" s="34"/>
      <c r="KU113" s="34"/>
      <c r="KV113" s="34"/>
      <c r="KW113" s="34"/>
      <c r="KX113" s="34"/>
      <c r="KY113" s="34"/>
      <c r="KZ113" s="34"/>
      <c r="LA113" s="34"/>
      <c r="LB113" s="34"/>
      <c r="LC113" s="34"/>
      <c r="LD113" s="34"/>
      <c r="LE113" s="34"/>
      <c r="LF113" s="34"/>
      <c r="LG113" s="34"/>
      <c r="LH113" s="34"/>
      <c r="LI113" s="34"/>
      <c r="LJ113" s="34"/>
      <c r="LK113" s="34"/>
      <c r="LL113" s="34"/>
      <c r="LM113" s="34"/>
      <c r="LN113" s="34"/>
      <c r="LO113" s="34"/>
      <c r="LP113" s="34"/>
      <c r="LQ113" s="34"/>
      <c r="LR113" s="34"/>
      <c r="LS113" s="34"/>
      <c r="LT113" s="34"/>
      <c r="LU113" s="34"/>
      <c r="LV113" s="34"/>
      <c r="LW113" s="34"/>
      <c r="LX113" s="34"/>
      <c r="LY113" s="34"/>
      <c r="LZ113" s="34"/>
      <c r="MA113" s="34"/>
      <c r="MB113" s="34"/>
      <c r="MC113" s="34"/>
      <c r="MD113" s="34"/>
      <c r="ME113" s="34"/>
      <c r="MF113" s="34"/>
      <c r="MG113" s="34"/>
      <c r="MH113" s="34"/>
      <c r="MI113" s="34"/>
      <c r="MJ113" s="34"/>
      <c r="MK113" s="34"/>
      <c r="ML113" s="34"/>
      <c r="MM113" s="34"/>
      <c r="MN113" s="34"/>
      <c r="MO113" s="34"/>
      <c r="MP113" s="34"/>
      <c r="MQ113" s="34"/>
      <c r="MR113" s="34"/>
      <c r="MS113" s="34"/>
      <c r="MT113" s="34"/>
      <c r="MU113" s="34"/>
      <c r="MV113" s="34"/>
      <c r="MW113" s="34"/>
      <c r="MX113" s="34"/>
      <c r="MY113" s="34"/>
      <c r="MZ113" s="34"/>
      <c r="NA113" s="34"/>
      <c r="NB113" s="34"/>
      <c r="NC113" s="34"/>
      <c r="ND113" s="34"/>
      <c r="NE113" s="34"/>
      <c r="NF113" s="34"/>
      <c r="NG113" s="34"/>
      <c r="NH113" s="34"/>
      <c r="NI113" s="34"/>
      <c r="NJ113" s="34"/>
      <c r="NK113" s="34"/>
      <c r="NL113" s="34"/>
      <c r="NM113" s="34"/>
      <c r="NN113" s="34"/>
      <c r="NO113" s="34"/>
      <c r="NP113" s="34"/>
      <c r="NQ113" s="34"/>
      <c r="NR113" s="34"/>
      <c r="NS113" s="34"/>
      <c r="NT113" s="34"/>
      <c r="NU113" s="34"/>
      <c r="NV113" s="34"/>
      <c r="NW113" s="34"/>
      <c r="NX113" s="34"/>
      <c r="NY113" s="34"/>
      <c r="NZ113" s="34"/>
      <c r="OA113" s="34"/>
      <c r="OB113" s="34"/>
      <c r="OC113" s="34"/>
      <c r="OD113" s="34"/>
      <c r="OE113" s="34"/>
      <c r="OF113" s="34"/>
      <c r="OG113" s="34"/>
      <c r="OH113" s="34"/>
      <c r="OI113" s="34"/>
      <c r="OJ113" s="34"/>
      <c r="OK113" s="34"/>
      <c r="OL113" s="34"/>
      <c r="OM113" s="34"/>
      <c r="ON113" s="34"/>
      <c r="OO113" s="34"/>
      <c r="OP113" s="34"/>
      <c r="OQ113" s="34"/>
      <c r="OR113" s="34"/>
      <c r="OS113" s="34"/>
      <c r="OT113" s="34"/>
      <c r="OU113" s="34"/>
      <c r="OV113" s="34"/>
      <c r="OW113" s="34"/>
      <c r="OX113" s="34"/>
      <c r="OY113" s="34"/>
      <c r="OZ113" s="34"/>
      <c r="PA113" s="34"/>
      <c r="PB113" s="34"/>
      <c r="PC113" s="34"/>
      <c r="PD113" s="34"/>
      <c r="PE113" s="34"/>
      <c r="PF113" s="34"/>
      <c r="PG113" s="34"/>
      <c r="PH113" s="34"/>
      <c r="PI113" s="34"/>
      <c r="PJ113" s="34"/>
      <c r="PK113" s="34"/>
      <c r="PL113" s="34"/>
      <c r="PM113" s="34"/>
      <c r="PN113" s="34"/>
      <c r="PO113" s="34"/>
      <c r="PP113" s="34"/>
      <c r="PQ113" s="34"/>
      <c r="PR113" s="34"/>
      <c r="PS113" s="34"/>
      <c r="PT113" s="34"/>
      <c r="PU113" s="34"/>
      <c r="PV113" s="34"/>
      <c r="PW113" s="34"/>
      <c r="PX113" s="34"/>
      <c r="PY113" s="34"/>
      <c r="PZ113" s="34"/>
      <c r="QA113" s="34"/>
      <c r="QB113" s="34"/>
      <c r="QC113" s="34"/>
      <c r="QD113" s="34"/>
      <c r="QE113" s="34"/>
      <c r="QF113" s="34"/>
      <c r="QG113" s="34"/>
      <c r="QH113" s="34"/>
      <c r="QI113" s="34"/>
      <c r="QJ113" s="34"/>
      <c r="QK113" s="34"/>
      <c r="QL113" s="34"/>
      <c r="QM113" s="34"/>
      <c r="QN113" s="34"/>
      <c r="QO113" s="34"/>
      <c r="QP113" s="34"/>
      <c r="QQ113" s="34"/>
      <c r="QR113" s="34"/>
      <c r="QS113" s="34"/>
      <c r="QT113" s="34"/>
      <c r="QU113" s="34"/>
      <c r="QV113" s="34"/>
      <c r="QW113" s="34"/>
      <c r="QX113" s="34"/>
      <c r="QY113" s="34"/>
      <c r="QZ113" s="34"/>
      <c r="RA113" s="34"/>
      <c r="RB113" s="34"/>
      <c r="RC113" s="34"/>
      <c r="RD113" s="34"/>
      <c r="RE113" s="34"/>
      <c r="RF113" s="34"/>
      <c r="RG113" s="34"/>
      <c r="RH113" s="34"/>
      <c r="RI113" s="34"/>
      <c r="RJ113" s="34"/>
      <c r="RK113" s="34"/>
      <c r="RL113" s="34"/>
      <c r="RM113" s="34"/>
      <c r="RN113" s="34"/>
      <c r="RO113" s="34"/>
      <c r="RP113" s="34"/>
      <c r="RQ113" s="34"/>
      <c r="RR113" s="34"/>
      <c r="RS113" s="34"/>
      <c r="RT113" s="34"/>
      <c r="RU113" s="34"/>
      <c r="RV113" s="34"/>
      <c r="RW113" s="34"/>
      <c r="RX113" s="34"/>
      <c r="RY113" s="34"/>
      <c r="RZ113" s="34"/>
      <c r="SA113" s="34"/>
      <c r="SB113" s="34"/>
      <c r="SC113" s="34"/>
      <c r="SD113" s="34"/>
      <c r="SE113" s="34"/>
      <c r="SF113" s="34"/>
      <c r="SG113" s="34"/>
      <c r="SH113" s="34"/>
      <c r="SI113" s="34"/>
      <c r="SJ113" s="34"/>
      <c r="SK113" s="34"/>
      <c r="SL113" s="34"/>
      <c r="SM113" s="34"/>
      <c r="SN113" s="34"/>
      <c r="SO113" s="34"/>
      <c r="SP113" s="34"/>
      <c r="SQ113" s="34"/>
      <c r="SR113" s="34"/>
      <c r="SS113" s="34"/>
      <c r="ST113" s="34"/>
      <c r="SU113" s="34"/>
      <c r="SV113" s="34"/>
      <c r="SW113" s="34"/>
      <c r="SX113" s="34"/>
      <c r="SY113" s="34"/>
      <c r="SZ113" s="34"/>
      <c r="TA113" s="34"/>
      <c r="TB113" s="34"/>
      <c r="TC113" s="34"/>
      <c r="TD113" s="34"/>
      <c r="TE113" s="34"/>
      <c r="TF113" s="34"/>
      <c r="TG113" s="34"/>
      <c r="TH113" s="34"/>
      <c r="TI113" s="34"/>
      <c r="TJ113" s="34"/>
      <c r="TK113" s="34"/>
      <c r="TL113" s="34"/>
      <c r="TM113" s="34"/>
      <c r="TN113" s="34"/>
      <c r="TO113" s="34"/>
      <c r="TP113" s="34"/>
      <c r="TQ113" s="34"/>
      <c r="TR113" s="34"/>
      <c r="TS113" s="34"/>
      <c r="TT113" s="34"/>
      <c r="TU113" s="34"/>
      <c r="TV113" s="34"/>
      <c r="TW113" s="34"/>
      <c r="TX113" s="34"/>
      <c r="TY113" s="34"/>
      <c r="TZ113" s="34"/>
      <c r="UA113" s="34"/>
      <c r="UB113" s="34"/>
      <c r="UC113" s="34"/>
      <c r="UD113" s="34"/>
      <c r="UE113" s="34"/>
      <c r="UF113" s="34"/>
      <c r="UG113" s="34"/>
      <c r="UH113" s="34"/>
      <c r="UI113" s="34"/>
      <c r="UJ113" s="34"/>
      <c r="UK113" s="34"/>
      <c r="UL113" s="34"/>
      <c r="UM113" s="34"/>
      <c r="UN113" s="34"/>
      <c r="UO113" s="34"/>
      <c r="UP113" s="34"/>
      <c r="UQ113" s="34"/>
      <c r="UR113" s="34"/>
      <c r="US113" s="34"/>
      <c r="UT113" s="34"/>
      <c r="UU113" s="34"/>
      <c r="UV113" s="34"/>
      <c r="UW113" s="34"/>
      <c r="UX113" s="34"/>
      <c r="UY113" s="34"/>
      <c r="UZ113" s="34"/>
      <c r="VA113" s="34"/>
      <c r="VB113" s="34"/>
      <c r="VC113" s="34"/>
      <c r="VD113" s="34"/>
      <c r="VE113" s="34"/>
      <c r="VF113" s="34"/>
      <c r="VG113" s="34"/>
      <c r="VH113" s="34"/>
      <c r="VI113" s="34"/>
      <c r="VJ113" s="34"/>
      <c r="VK113" s="34"/>
      <c r="VL113" s="34"/>
      <c r="VM113" s="34"/>
      <c r="VN113" s="34"/>
      <c r="VO113" s="34"/>
      <c r="VP113" s="34"/>
      <c r="VQ113" s="34"/>
      <c r="VR113" s="34"/>
      <c r="VS113" s="34"/>
      <c r="VT113" s="34"/>
      <c r="VU113" s="34"/>
      <c r="VV113" s="34"/>
      <c r="VW113" s="34"/>
      <c r="VX113" s="34"/>
      <c r="VY113" s="34"/>
      <c r="VZ113" s="34"/>
      <c r="WA113" s="34"/>
      <c r="WB113" s="34"/>
      <c r="WC113" s="34"/>
      <c r="WD113" s="34"/>
      <c r="WE113" s="34"/>
      <c r="WF113" s="34"/>
      <c r="WG113" s="34"/>
      <c r="WH113" s="34"/>
      <c r="WI113" s="34"/>
      <c r="WJ113" s="34"/>
      <c r="WK113" s="34"/>
      <c r="WL113" s="34"/>
      <c r="WM113" s="34"/>
      <c r="WN113" s="34"/>
      <c r="WO113" s="34"/>
      <c r="WP113" s="34"/>
      <c r="WQ113" s="34"/>
      <c r="WR113" s="34"/>
      <c r="WS113" s="34"/>
      <c r="WT113" s="34"/>
      <c r="WU113" s="34"/>
      <c r="WV113" s="34"/>
      <c r="WW113" s="34"/>
      <c r="WX113" s="34"/>
      <c r="WY113" s="34"/>
      <c r="WZ113" s="34"/>
      <c r="XA113" s="34"/>
      <c r="XB113" s="34"/>
      <c r="XC113" s="34"/>
      <c r="XD113" s="34"/>
      <c r="XE113" s="34"/>
      <c r="XF113" s="34"/>
      <c r="XG113" s="34"/>
      <c r="XH113" s="34"/>
      <c r="XI113" s="34"/>
      <c r="XJ113" s="34"/>
      <c r="XK113" s="34"/>
      <c r="XL113" s="34"/>
      <c r="XM113" s="34"/>
      <c r="XN113" s="34"/>
      <c r="XO113" s="34"/>
      <c r="XP113" s="34"/>
      <c r="XQ113" s="34"/>
      <c r="XR113" s="34"/>
      <c r="XS113" s="34"/>
      <c r="XT113" s="34"/>
      <c r="XU113" s="34"/>
      <c r="XV113" s="34"/>
      <c r="XW113" s="34"/>
      <c r="XX113" s="34"/>
      <c r="XY113" s="34"/>
      <c r="XZ113" s="34"/>
      <c r="YA113" s="34"/>
      <c r="YB113" s="34"/>
      <c r="YC113" s="34"/>
      <c r="YD113" s="34"/>
      <c r="YE113" s="34"/>
      <c r="YF113" s="34"/>
      <c r="YG113" s="34"/>
      <c r="YH113" s="34"/>
      <c r="YI113" s="34"/>
      <c r="YJ113" s="34"/>
      <c r="YK113" s="34"/>
      <c r="YL113" s="34"/>
      <c r="YM113" s="34"/>
      <c r="YN113" s="34"/>
      <c r="YO113" s="34"/>
      <c r="YP113" s="34"/>
      <c r="YQ113" s="34"/>
      <c r="YR113" s="34"/>
      <c r="YS113" s="34"/>
      <c r="YT113" s="34"/>
      <c r="YU113" s="34"/>
      <c r="YV113" s="34"/>
      <c r="YW113" s="34"/>
      <c r="YX113" s="34"/>
      <c r="YY113" s="34"/>
      <c r="YZ113" s="34"/>
      <c r="ZA113" s="34"/>
      <c r="ZB113" s="34"/>
      <c r="ZC113" s="34"/>
      <c r="ZD113" s="34"/>
      <c r="ZE113" s="34"/>
      <c r="ZF113" s="34"/>
      <c r="ZG113" s="34"/>
      <c r="ZH113" s="34"/>
      <c r="ZI113" s="34"/>
      <c r="ZJ113" s="34"/>
      <c r="ZK113" s="34"/>
      <c r="ZL113" s="34"/>
      <c r="ZM113" s="34"/>
      <c r="ZN113" s="34"/>
      <c r="ZO113" s="34"/>
      <c r="ZP113" s="34"/>
      <c r="ZQ113" s="34"/>
      <c r="ZR113" s="34"/>
      <c r="ZS113" s="34"/>
      <c r="ZT113" s="34"/>
      <c r="ZU113" s="34"/>
      <c r="ZV113" s="34"/>
      <c r="ZW113" s="34"/>
      <c r="ZX113" s="34"/>
      <c r="ZY113" s="34"/>
      <c r="ZZ113" s="34"/>
      <c r="AAA113" s="34"/>
      <c r="AAB113" s="34"/>
      <c r="AAC113" s="34"/>
      <c r="AAD113" s="34"/>
      <c r="AAE113" s="34"/>
      <c r="AAF113" s="34"/>
      <c r="AAG113" s="34"/>
      <c r="AAH113" s="34"/>
      <c r="AAI113" s="34"/>
      <c r="AAJ113" s="34"/>
      <c r="AAK113" s="34"/>
      <c r="AAL113" s="34"/>
      <c r="AAM113" s="34"/>
      <c r="AAN113" s="34"/>
      <c r="AAO113" s="34"/>
      <c r="AAP113" s="34"/>
      <c r="AAQ113" s="34"/>
      <c r="AAR113" s="34"/>
      <c r="AAS113" s="34"/>
      <c r="AAT113" s="34"/>
      <c r="AAU113" s="34"/>
      <c r="AAV113" s="34"/>
      <c r="AAW113" s="34"/>
      <c r="AAX113" s="34"/>
      <c r="AAY113" s="34"/>
      <c r="AAZ113" s="34"/>
      <c r="ABA113" s="34"/>
      <c r="ABB113" s="34"/>
      <c r="ABC113" s="34"/>
      <c r="ABD113" s="34"/>
      <c r="ABE113" s="34"/>
      <c r="ABF113" s="34"/>
      <c r="ABG113" s="34"/>
      <c r="ABH113" s="34"/>
      <c r="ABI113" s="34"/>
      <c r="ABJ113" s="34"/>
      <c r="ABK113" s="34"/>
      <c r="ABL113" s="34"/>
      <c r="ABM113" s="34"/>
      <c r="ABN113" s="34"/>
      <c r="ABO113" s="34"/>
      <c r="ABP113" s="34"/>
      <c r="ABQ113" s="34"/>
      <c r="ABR113" s="34"/>
      <c r="ABS113" s="34"/>
      <c r="ABT113" s="34"/>
      <c r="ABU113" s="34"/>
      <c r="ABV113" s="34"/>
      <c r="ABW113" s="34"/>
      <c r="ABX113" s="34"/>
      <c r="ABY113" s="34"/>
      <c r="ABZ113" s="34"/>
      <c r="ACA113" s="34"/>
      <c r="ACB113" s="34"/>
      <c r="ACC113" s="34"/>
      <c r="ACD113" s="34"/>
      <c r="ACE113" s="34"/>
      <c r="ACF113" s="34"/>
      <c r="ACG113" s="34"/>
      <c r="ACH113" s="34"/>
      <c r="ACI113" s="34"/>
      <c r="ACJ113" s="34"/>
      <c r="ACK113" s="34"/>
      <c r="ACL113" s="34"/>
      <c r="ACM113" s="34"/>
      <c r="ACN113" s="34"/>
      <c r="ACO113" s="34"/>
      <c r="ACP113" s="34"/>
      <c r="ACQ113" s="34"/>
      <c r="ACR113" s="34"/>
      <c r="ACS113" s="34"/>
      <c r="ACT113" s="34"/>
      <c r="ACU113" s="34"/>
      <c r="ACV113" s="34"/>
      <c r="ACW113" s="34"/>
      <c r="ACX113" s="34"/>
      <c r="ACY113" s="34"/>
      <c r="ACZ113" s="34"/>
      <c r="ADA113" s="34"/>
      <c r="ADB113" s="34"/>
      <c r="ADC113" s="34"/>
      <c r="ADD113" s="34"/>
      <c r="ADE113" s="34"/>
      <c r="ADF113" s="34"/>
      <c r="ADG113" s="34"/>
      <c r="ADH113" s="34"/>
      <c r="ADI113" s="34"/>
      <c r="ADJ113" s="34"/>
      <c r="ADK113" s="34"/>
      <c r="ADL113" s="34"/>
      <c r="ADM113" s="34"/>
      <c r="ADN113" s="34"/>
      <c r="ADO113" s="34"/>
      <c r="ADP113" s="34"/>
      <c r="ADQ113" s="34"/>
      <c r="ADR113" s="34"/>
      <c r="ADS113" s="34"/>
      <c r="ADT113" s="34"/>
      <c r="ADU113" s="34"/>
      <c r="ADV113" s="34"/>
      <c r="ADW113" s="34"/>
      <c r="ADX113" s="34"/>
      <c r="ADY113" s="34"/>
      <c r="ADZ113" s="34"/>
      <c r="AEA113" s="34"/>
      <c r="AEB113" s="34"/>
      <c r="AEC113" s="34"/>
      <c r="AED113" s="34"/>
      <c r="AEE113" s="34"/>
      <c r="AEF113" s="34"/>
      <c r="AEG113" s="34"/>
      <c r="AEH113" s="34"/>
      <c r="AEI113" s="34"/>
      <c r="AEJ113" s="34"/>
      <c r="AEK113" s="34"/>
      <c r="AEL113" s="34"/>
      <c r="AEM113" s="34"/>
      <c r="AEN113" s="34"/>
      <c r="AEO113" s="34"/>
      <c r="AEP113" s="34"/>
      <c r="AEQ113" s="34"/>
      <c r="AER113" s="34"/>
      <c r="AES113" s="34"/>
      <c r="AET113" s="34"/>
      <c r="AEU113" s="34"/>
      <c r="AEV113" s="34"/>
      <c r="AEW113" s="34"/>
      <c r="AEX113" s="34"/>
      <c r="AEY113" s="34"/>
      <c r="AEZ113" s="34"/>
      <c r="AFA113" s="34"/>
      <c r="AFB113" s="34"/>
      <c r="AFC113" s="34"/>
      <c r="AFD113" s="34"/>
      <c r="AFE113" s="34"/>
      <c r="AFF113" s="34"/>
      <c r="AFG113" s="34"/>
      <c r="AFH113" s="34"/>
      <c r="AFI113" s="34"/>
      <c r="AFJ113" s="34"/>
      <c r="AFK113" s="34"/>
      <c r="AFL113" s="34"/>
      <c r="AFM113" s="34"/>
      <c r="AFN113" s="34"/>
      <c r="AFO113" s="34"/>
      <c r="AFP113" s="34"/>
      <c r="AFQ113" s="34"/>
      <c r="AFR113" s="34"/>
      <c r="AFS113" s="34"/>
      <c r="AFT113" s="34"/>
      <c r="AFU113" s="34"/>
      <c r="AFV113" s="34"/>
      <c r="AFW113" s="34"/>
      <c r="AFX113" s="34"/>
      <c r="AFY113" s="34"/>
      <c r="AFZ113" s="34"/>
      <c r="AGA113" s="34"/>
      <c r="AGB113" s="34"/>
      <c r="AGC113" s="34"/>
      <c r="AGD113" s="34"/>
      <c r="AGE113" s="34"/>
      <c r="AGF113" s="34"/>
      <c r="AGG113" s="34"/>
      <c r="AGH113" s="34"/>
      <c r="AGI113" s="34"/>
      <c r="AGJ113" s="34"/>
      <c r="AGK113" s="34"/>
      <c r="AGL113" s="34"/>
      <c r="AGM113" s="34"/>
      <c r="AGN113" s="34"/>
      <c r="AGO113" s="34"/>
      <c r="AGP113" s="34"/>
      <c r="AGQ113" s="34"/>
      <c r="AGR113" s="34"/>
      <c r="AGS113" s="34"/>
      <c r="AGT113" s="34"/>
      <c r="AGU113" s="34"/>
      <c r="AGV113" s="34"/>
      <c r="AGW113" s="34"/>
      <c r="AGX113" s="34"/>
      <c r="AGY113" s="34"/>
      <c r="AGZ113" s="34"/>
      <c r="AHA113" s="34"/>
      <c r="AHB113" s="34"/>
      <c r="AHC113" s="34"/>
      <c r="AHD113" s="34"/>
      <c r="AHE113" s="34"/>
      <c r="AHF113" s="34"/>
      <c r="AHG113" s="34"/>
      <c r="AHH113" s="34"/>
      <c r="AHI113" s="34"/>
      <c r="AHJ113" s="34"/>
      <c r="AHK113" s="34"/>
      <c r="AHL113" s="34"/>
      <c r="AHM113" s="34"/>
      <c r="AHN113" s="34"/>
      <c r="AHO113" s="34"/>
      <c r="AHP113" s="34"/>
      <c r="AHQ113" s="34"/>
      <c r="AHR113" s="34"/>
      <c r="AHS113" s="34"/>
      <c r="AHT113" s="34"/>
      <c r="AHU113" s="34"/>
      <c r="AHV113" s="34"/>
      <c r="AHW113" s="34"/>
      <c r="AHX113" s="34"/>
      <c r="AHY113" s="34"/>
      <c r="AHZ113" s="34"/>
      <c r="AIA113" s="34"/>
      <c r="AIB113" s="34"/>
      <c r="AIC113" s="34"/>
      <c r="AID113" s="34"/>
      <c r="AIE113" s="34"/>
      <c r="AIF113" s="34"/>
      <c r="AIG113" s="34"/>
      <c r="AIH113" s="34"/>
      <c r="AII113" s="34"/>
      <c r="AIJ113" s="34"/>
      <c r="AIK113" s="34"/>
      <c r="AIL113" s="34"/>
      <c r="AIM113" s="34"/>
      <c r="AIN113" s="34"/>
      <c r="AIO113" s="34"/>
      <c r="AIP113" s="34"/>
      <c r="AIQ113" s="34"/>
      <c r="AIR113" s="34"/>
      <c r="AIS113" s="34"/>
      <c r="AIT113" s="34"/>
      <c r="AIU113" s="34"/>
      <c r="AIV113" s="34"/>
      <c r="AIW113" s="34"/>
      <c r="AIX113" s="34"/>
      <c r="AIY113" s="34"/>
      <c r="AIZ113" s="34"/>
      <c r="AJA113" s="34"/>
      <c r="AJB113" s="34"/>
      <c r="AJC113" s="34"/>
      <c r="AJD113" s="34"/>
      <c r="AJE113" s="34"/>
      <c r="AJF113" s="34"/>
      <c r="AJG113" s="34"/>
      <c r="AJH113" s="34"/>
      <c r="AJI113" s="34"/>
      <c r="AJJ113" s="34"/>
      <c r="AJK113" s="34"/>
      <c r="AJL113" s="34"/>
      <c r="AJM113" s="34"/>
      <c r="AJN113" s="34"/>
      <c r="AJO113" s="34"/>
      <c r="AJP113" s="34"/>
      <c r="AJQ113" s="34"/>
      <c r="AJR113" s="34"/>
      <c r="AJS113" s="34"/>
      <c r="AJT113" s="34"/>
      <c r="AJU113" s="34"/>
      <c r="AJV113" s="34"/>
      <c r="AJW113" s="34"/>
      <c r="AJX113" s="34"/>
      <c r="AJY113" s="34"/>
      <c r="AJZ113" s="34"/>
      <c r="AKA113" s="34"/>
      <c r="AKB113" s="34"/>
      <c r="AKC113" s="34"/>
      <c r="AKD113" s="34"/>
      <c r="AKE113" s="34"/>
      <c r="AKF113" s="34"/>
      <c r="AKG113" s="34"/>
      <c r="AKH113" s="34"/>
      <c r="AKI113" s="34"/>
      <c r="AKJ113" s="34"/>
      <c r="AKK113" s="34"/>
      <c r="AKL113" s="34"/>
      <c r="AKM113" s="34"/>
      <c r="AKN113" s="34"/>
      <c r="AKO113" s="34"/>
      <c r="AKP113" s="34"/>
      <c r="AKQ113" s="34"/>
      <c r="AKR113" s="34"/>
      <c r="AKS113" s="34"/>
      <c r="AKT113" s="34"/>
      <c r="AKU113" s="34"/>
      <c r="AKV113" s="34"/>
      <c r="AKW113" s="34"/>
      <c r="AKX113" s="34"/>
      <c r="AKY113" s="34"/>
      <c r="AKZ113" s="34"/>
      <c r="ALA113" s="34"/>
      <c r="ALB113" s="34"/>
      <c r="ALC113" s="34"/>
      <c r="ALD113" s="34"/>
      <c r="ALE113" s="34"/>
      <c r="ALF113" s="34"/>
      <c r="ALG113" s="34"/>
      <c r="ALH113" s="34"/>
      <c r="ALI113" s="34"/>
      <c r="ALJ113" s="34"/>
      <c r="ALK113" s="34"/>
      <c r="ALL113" s="34"/>
      <c r="ALM113" s="34"/>
      <c r="ALN113" s="34"/>
      <c r="ALO113" s="34"/>
      <c r="ALP113" s="34"/>
      <c r="ALQ113" s="34"/>
      <c r="ALR113" s="34"/>
      <c r="ALS113" s="34"/>
      <c r="ALT113" s="34"/>
      <c r="ALU113" s="34"/>
      <c r="ALV113" s="34"/>
      <c r="ALW113" s="34"/>
      <c r="ALX113" s="34"/>
      <c r="ALY113" s="34"/>
      <c r="ALZ113" s="34"/>
      <c r="AMA113" s="34"/>
      <c r="AMB113" s="34"/>
      <c r="AMC113" s="34"/>
      <c r="AMD113" s="34"/>
      <c r="AME113" s="34"/>
      <c r="AMF113" s="34"/>
      <c r="AMG113" s="34"/>
      <c r="AMH113" s="34"/>
      <c r="AMI113" s="34"/>
      <c r="AMJ113" s="34"/>
    </row>
    <row r="114" spans="1:1024">
      <c r="A114" s="36"/>
      <c r="B114" s="34"/>
      <c r="C114" s="34"/>
      <c r="D114" s="71"/>
      <c r="E114" s="71"/>
      <c r="F114" s="71"/>
      <c r="G114" s="71"/>
      <c r="H114" s="71"/>
      <c r="I114" s="71"/>
      <c r="J114" s="71"/>
      <c r="K114" s="71"/>
      <c r="L114" s="35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4"/>
      <c r="BQ114" s="34"/>
      <c r="BR114" s="34"/>
      <c r="BS114" s="34"/>
      <c r="BT114" s="34"/>
      <c r="BU114" s="34"/>
      <c r="BV114" s="34"/>
      <c r="BW114" s="34"/>
      <c r="BX114" s="34"/>
      <c r="BY114" s="34"/>
      <c r="BZ114" s="34"/>
      <c r="CA114" s="34"/>
      <c r="CB114" s="34"/>
      <c r="CC114" s="34"/>
      <c r="CD114" s="34"/>
      <c r="CE114" s="34"/>
      <c r="CF114" s="34"/>
      <c r="CG114" s="34"/>
      <c r="CH114" s="34"/>
      <c r="CI114" s="34"/>
      <c r="CJ114" s="34"/>
      <c r="CK114" s="34"/>
      <c r="CL114" s="34"/>
      <c r="CM114" s="34"/>
      <c r="CN114" s="34"/>
      <c r="CO114" s="34"/>
      <c r="CP114" s="34"/>
      <c r="CQ114" s="34"/>
      <c r="CR114" s="34"/>
      <c r="CS114" s="34"/>
      <c r="CT114" s="34"/>
      <c r="CU114" s="34"/>
      <c r="CV114" s="34"/>
      <c r="CW114" s="34"/>
      <c r="CX114" s="34"/>
      <c r="CY114" s="34"/>
      <c r="CZ114" s="34"/>
      <c r="DA114" s="34"/>
      <c r="DB114" s="34"/>
      <c r="DC114" s="34"/>
      <c r="DD114" s="34"/>
      <c r="DE114" s="34"/>
      <c r="DF114" s="34"/>
      <c r="DG114" s="34"/>
      <c r="DH114" s="34"/>
      <c r="DI114" s="34"/>
      <c r="DJ114" s="34"/>
      <c r="DK114" s="34"/>
      <c r="DL114" s="34"/>
      <c r="DM114" s="34"/>
      <c r="DN114" s="34"/>
      <c r="DO114" s="34"/>
      <c r="DP114" s="34"/>
      <c r="DQ114" s="34"/>
      <c r="DR114" s="34"/>
      <c r="DS114" s="34"/>
      <c r="DT114" s="34"/>
      <c r="DU114" s="34"/>
      <c r="DV114" s="34"/>
      <c r="DW114" s="34"/>
      <c r="DX114" s="34"/>
      <c r="DY114" s="34"/>
      <c r="DZ114" s="34"/>
      <c r="EA114" s="34"/>
      <c r="EB114" s="34"/>
      <c r="EC114" s="34"/>
      <c r="ED114" s="34"/>
      <c r="EE114" s="34"/>
      <c r="EF114" s="34"/>
      <c r="EG114" s="34"/>
      <c r="EH114" s="34"/>
      <c r="EI114" s="34"/>
      <c r="EJ114" s="34"/>
      <c r="EK114" s="34"/>
      <c r="EL114" s="34"/>
      <c r="EM114" s="34"/>
      <c r="EN114" s="34"/>
      <c r="EO114" s="34"/>
      <c r="EP114" s="34"/>
      <c r="EQ114" s="34"/>
      <c r="ER114" s="34"/>
      <c r="ES114" s="34"/>
      <c r="ET114" s="34"/>
      <c r="EU114" s="34"/>
      <c r="EV114" s="34"/>
      <c r="EW114" s="34"/>
      <c r="EX114" s="34"/>
      <c r="EY114" s="34"/>
      <c r="EZ114" s="34"/>
      <c r="FA114" s="34"/>
      <c r="FB114" s="34"/>
      <c r="FC114" s="34"/>
      <c r="FD114" s="34"/>
      <c r="FE114" s="34"/>
      <c r="FF114" s="34"/>
      <c r="FG114" s="34"/>
      <c r="FH114" s="34"/>
      <c r="FI114" s="34"/>
      <c r="FJ114" s="34"/>
      <c r="FK114" s="34"/>
      <c r="FL114" s="34"/>
      <c r="FM114" s="34"/>
      <c r="FN114" s="34"/>
      <c r="FO114" s="34"/>
      <c r="FP114" s="34"/>
      <c r="FQ114" s="34"/>
      <c r="FR114" s="34"/>
      <c r="FS114" s="34"/>
      <c r="FT114" s="34"/>
      <c r="FU114" s="34"/>
      <c r="FV114" s="34"/>
      <c r="FW114" s="34"/>
      <c r="FX114" s="34"/>
      <c r="FY114" s="34"/>
      <c r="FZ114" s="34"/>
      <c r="GA114" s="34"/>
      <c r="GB114" s="34"/>
      <c r="GC114" s="34"/>
      <c r="GD114" s="34"/>
      <c r="GE114" s="34"/>
      <c r="GF114" s="34"/>
      <c r="GG114" s="34"/>
      <c r="GH114" s="34"/>
      <c r="GI114" s="34"/>
      <c r="GJ114" s="34"/>
      <c r="GK114" s="34"/>
      <c r="GL114" s="34"/>
      <c r="GM114" s="34"/>
      <c r="GN114" s="34"/>
      <c r="GO114" s="34"/>
      <c r="GP114" s="34"/>
      <c r="GQ114" s="34"/>
      <c r="GR114" s="34"/>
      <c r="GS114" s="34"/>
      <c r="GT114" s="34"/>
      <c r="GU114" s="34"/>
      <c r="GV114" s="34"/>
      <c r="GW114" s="34"/>
      <c r="GX114" s="34"/>
      <c r="GY114" s="34"/>
      <c r="GZ114" s="34"/>
      <c r="HA114" s="34"/>
      <c r="HB114" s="34"/>
      <c r="HC114" s="34"/>
      <c r="HD114" s="34"/>
      <c r="HE114" s="34"/>
      <c r="HF114" s="34"/>
      <c r="HG114" s="34"/>
      <c r="HH114" s="34"/>
      <c r="HI114" s="34"/>
      <c r="HJ114" s="34"/>
      <c r="HK114" s="34"/>
      <c r="HL114" s="34"/>
      <c r="HM114" s="34"/>
      <c r="HN114" s="34"/>
      <c r="HO114" s="34"/>
      <c r="HP114" s="34"/>
      <c r="HQ114" s="34"/>
      <c r="HR114" s="34"/>
      <c r="HS114" s="34"/>
      <c r="HT114" s="34"/>
      <c r="HU114" s="34"/>
      <c r="HV114" s="34"/>
      <c r="HW114" s="34"/>
      <c r="HX114" s="34"/>
      <c r="HY114" s="34"/>
      <c r="HZ114" s="34"/>
      <c r="IA114" s="34"/>
      <c r="IB114" s="34"/>
      <c r="IC114" s="34"/>
      <c r="ID114" s="34"/>
      <c r="IE114" s="34"/>
      <c r="IF114" s="34"/>
      <c r="IG114" s="34"/>
      <c r="IH114" s="34"/>
      <c r="II114" s="34"/>
      <c r="IJ114" s="34"/>
      <c r="IK114" s="34"/>
      <c r="IL114" s="34"/>
      <c r="IM114" s="34"/>
      <c r="IN114" s="34"/>
      <c r="IO114" s="34"/>
      <c r="IP114" s="34"/>
      <c r="IQ114" s="34"/>
      <c r="IR114" s="34"/>
      <c r="IS114" s="34"/>
      <c r="IT114" s="34"/>
      <c r="IU114" s="34"/>
      <c r="IV114" s="34"/>
      <c r="IW114" s="34"/>
      <c r="IX114" s="34"/>
      <c r="IY114" s="34"/>
      <c r="IZ114" s="34"/>
      <c r="JA114" s="34"/>
      <c r="JB114" s="34"/>
      <c r="JC114" s="34"/>
      <c r="JD114" s="34"/>
      <c r="JE114" s="34"/>
      <c r="JF114" s="34"/>
      <c r="JG114" s="34"/>
      <c r="JH114" s="34"/>
      <c r="JI114" s="34"/>
      <c r="JJ114" s="34"/>
      <c r="JK114" s="34"/>
      <c r="JL114" s="34"/>
      <c r="JM114" s="34"/>
      <c r="JN114" s="34"/>
      <c r="JO114" s="34"/>
      <c r="JP114" s="34"/>
      <c r="JQ114" s="34"/>
      <c r="JR114" s="34"/>
      <c r="JS114" s="34"/>
      <c r="JT114" s="34"/>
      <c r="JU114" s="34"/>
      <c r="JV114" s="34"/>
      <c r="JW114" s="34"/>
      <c r="JX114" s="34"/>
      <c r="JY114" s="34"/>
      <c r="JZ114" s="34"/>
      <c r="KA114" s="34"/>
      <c r="KB114" s="34"/>
      <c r="KC114" s="34"/>
      <c r="KD114" s="34"/>
      <c r="KE114" s="34"/>
      <c r="KF114" s="34"/>
      <c r="KG114" s="34"/>
      <c r="KH114" s="34"/>
      <c r="KI114" s="34"/>
      <c r="KJ114" s="34"/>
      <c r="KK114" s="34"/>
      <c r="KL114" s="34"/>
      <c r="KM114" s="34"/>
      <c r="KN114" s="34"/>
      <c r="KO114" s="34"/>
      <c r="KP114" s="34"/>
      <c r="KQ114" s="34"/>
      <c r="KR114" s="34"/>
      <c r="KS114" s="34"/>
      <c r="KT114" s="34"/>
      <c r="KU114" s="34"/>
      <c r="KV114" s="34"/>
      <c r="KW114" s="34"/>
      <c r="KX114" s="34"/>
      <c r="KY114" s="34"/>
      <c r="KZ114" s="34"/>
      <c r="LA114" s="34"/>
      <c r="LB114" s="34"/>
      <c r="LC114" s="34"/>
      <c r="LD114" s="34"/>
      <c r="LE114" s="34"/>
      <c r="LF114" s="34"/>
      <c r="LG114" s="34"/>
      <c r="LH114" s="34"/>
      <c r="LI114" s="34"/>
      <c r="LJ114" s="34"/>
      <c r="LK114" s="34"/>
      <c r="LL114" s="34"/>
      <c r="LM114" s="34"/>
      <c r="LN114" s="34"/>
      <c r="LO114" s="34"/>
      <c r="LP114" s="34"/>
      <c r="LQ114" s="34"/>
      <c r="LR114" s="34"/>
      <c r="LS114" s="34"/>
      <c r="LT114" s="34"/>
      <c r="LU114" s="34"/>
      <c r="LV114" s="34"/>
      <c r="LW114" s="34"/>
      <c r="LX114" s="34"/>
      <c r="LY114" s="34"/>
      <c r="LZ114" s="34"/>
      <c r="MA114" s="34"/>
      <c r="MB114" s="34"/>
      <c r="MC114" s="34"/>
      <c r="MD114" s="34"/>
      <c r="ME114" s="34"/>
      <c r="MF114" s="34"/>
      <c r="MG114" s="34"/>
      <c r="MH114" s="34"/>
      <c r="MI114" s="34"/>
      <c r="MJ114" s="34"/>
      <c r="MK114" s="34"/>
      <c r="ML114" s="34"/>
      <c r="MM114" s="34"/>
      <c r="MN114" s="34"/>
      <c r="MO114" s="34"/>
      <c r="MP114" s="34"/>
      <c r="MQ114" s="34"/>
      <c r="MR114" s="34"/>
      <c r="MS114" s="34"/>
      <c r="MT114" s="34"/>
      <c r="MU114" s="34"/>
      <c r="MV114" s="34"/>
      <c r="MW114" s="34"/>
      <c r="MX114" s="34"/>
      <c r="MY114" s="34"/>
      <c r="MZ114" s="34"/>
      <c r="NA114" s="34"/>
      <c r="NB114" s="34"/>
      <c r="NC114" s="34"/>
      <c r="ND114" s="34"/>
      <c r="NE114" s="34"/>
      <c r="NF114" s="34"/>
      <c r="NG114" s="34"/>
      <c r="NH114" s="34"/>
      <c r="NI114" s="34"/>
      <c r="NJ114" s="34"/>
      <c r="NK114" s="34"/>
      <c r="NL114" s="34"/>
      <c r="NM114" s="34"/>
      <c r="NN114" s="34"/>
      <c r="NO114" s="34"/>
      <c r="NP114" s="34"/>
      <c r="NQ114" s="34"/>
      <c r="NR114" s="34"/>
      <c r="NS114" s="34"/>
      <c r="NT114" s="34"/>
      <c r="NU114" s="34"/>
      <c r="NV114" s="34"/>
      <c r="NW114" s="34"/>
      <c r="NX114" s="34"/>
      <c r="NY114" s="34"/>
      <c r="NZ114" s="34"/>
      <c r="OA114" s="34"/>
      <c r="OB114" s="34"/>
      <c r="OC114" s="34"/>
      <c r="OD114" s="34"/>
      <c r="OE114" s="34"/>
      <c r="OF114" s="34"/>
      <c r="OG114" s="34"/>
      <c r="OH114" s="34"/>
      <c r="OI114" s="34"/>
      <c r="OJ114" s="34"/>
      <c r="OK114" s="34"/>
      <c r="OL114" s="34"/>
      <c r="OM114" s="34"/>
      <c r="ON114" s="34"/>
      <c r="OO114" s="34"/>
      <c r="OP114" s="34"/>
      <c r="OQ114" s="34"/>
      <c r="OR114" s="34"/>
      <c r="OS114" s="34"/>
      <c r="OT114" s="34"/>
      <c r="OU114" s="34"/>
      <c r="OV114" s="34"/>
      <c r="OW114" s="34"/>
      <c r="OX114" s="34"/>
      <c r="OY114" s="34"/>
      <c r="OZ114" s="34"/>
      <c r="PA114" s="34"/>
      <c r="PB114" s="34"/>
      <c r="PC114" s="34"/>
      <c r="PD114" s="34"/>
      <c r="PE114" s="34"/>
      <c r="PF114" s="34"/>
      <c r="PG114" s="34"/>
      <c r="PH114" s="34"/>
      <c r="PI114" s="34"/>
      <c r="PJ114" s="34"/>
      <c r="PK114" s="34"/>
      <c r="PL114" s="34"/>
      <c r="PM114" s="34"/>
      <c r="PN114" s="34"/>
      <c r="PO114" s="34"/>
      <c r="PP114" s="34"/>
      <c r="PQ114" s="34"/>
      <c r="PR114" s="34"/>
      <c r="PS114" s="34"/>
      <c r="PT114" s="34"/>
      <c r="PU114" s="34"/>
      <c r="PV114" s="34"/>
      <c r="PW114" s="34"/>
      <c r="PX114" s="34"/>
      <c r="PY114" s="34"/>
      <c r="PZ114" s="34"/>
      <c r="QA114" s="34"/>
      <c r="QB114" s="34"/>
      <c r="QC114" s="34"/>
      <c r="QD114" s="34"/>
      <c r="QE114" s="34"/>
      <c r="QF114" s="34"/>
      <c r="QG114" s="34"/>
      <c r="QH114" s="34"/>
      <c r="QI114" s="34"/>
      <c r="QJ114" s="34"/>
      <c r="QK114" s="34"/>
      <c r="QL114" s="34"/>
      <c r="QM114" s="34"/>
      <c r="QN114" s="34"/>
      <c r="QO114" s="34"/>
      <c r="QP114" s="34"/>
      <c r="QQ114" s="34"/>
      <c r="QR114" s="34"/>
      <c r="QS114" s="34"/>
      <c r="QT114" s="34"/>
      <c r="QU114" s="34"/>
      <c r="QV114" s="34"/>
      <c r="QW114" s="34"/>
      <c r="QX114" s="34"/>
      <c r="QY114" s="34"/>
      <c r="QZ114" s="34"/>
      <c r="RA114" s="34"/>
      <c r="RB114" s="34"/>
      <c r="RC114" s="34"/>
      <c r="RD114" s="34"/>
      <c r="RE114" s="34"/>
      <c r="RF114" s="34"/>
      <c r="RG114" s="34"/>
      <c r="RH114" s="34"/>
      <c r="RI114" s="34"/>
      <c r="RJ114" s="34"/>
      <c r="RK114" s="34"/>
      <c r="RL114" s="34"/>
      <c r="RM114" s="34"/>
      <c r="RN114" s="34"/>
      <c r="RO114" s="34"/>
      <c r="RP114" s="34"/>
      <c r="RQ114" s="34"/>
      <c r="RR114" s="34"/>
      <c r="RS114" s="34"/>
      <c r="RT114" s="34"/>
      <c r="RU114" s="34"/>
      <c r="RV114" s="34"/>
      <c r="RW114" s="34"/>
      <c r="RX114" s="34"/>
      <c r="RY114" s="34"/>
      <c r="RZ114" s="34"/>
      <c r="SA114" s="34"/>
      <c r="SB114" s="34"/>
      <c r="SC114" s="34"/>
      <c r="SD114" s="34"/>
      <c r="SE114" s="34"/>
      <c r="SF114" s="34"/>
      <c r="SG114" s="34"/>
      <c r="SH114" s="34"/>
      <c r="SI114" s="34"/>
      <c r="SJ114" s="34"/>
      <c r="SK114" s="34"/>
      <c r="SL114" s="34"/>
      <c r="SM114" s="34"/>
      <c r="SN114" s="34"/>
      <c r="SO114" s="34"/>
      <c r="SP114" s="34"/>
      <c r="SQ114" s="34"/>
      <c r="SR114" s="34"/>
      <c r="SS114" s="34"/>
      <c r="ST114" s="34"/>
      <c r="SU114" s="34"/>
      <c r="SV114" s="34"/>
      <c r="SW114" s="34"/>
      <c r="SX114" s="34"/>
      <c r="SY114" s="34"/>
      <c r="SZ114" s="34"/>
      <c r="TA114" s="34"/>
      <c r="TB114" s="34"/>
      <c r="TC114" s="34"/>
      <c r="TD114" s="34"/>
      <c r="TE114" s="34"/>
      <c r="TF114" s="34"/>
      <c r="TG114" s="34"/>
      <c r="TH114" s="34"/>
      <c r="TI114" s="34"/>
      <c r="TJ114" s="34"/>
      <c r="TK114" s="34"/>
      <c r="TL114" s="34"/>
      <c r="TM114" s="34"/>
      <c r="TN114" s="34"/>
      <c r="TO114" s="34"/>
      <c r="TP114" s="34"/>
      <c r="TQ114" s="34"/>
      <c r="TR114" s="34"/>
      <c r="TS114" s="34"/>
      <c r="TT114" s="34"/>
      <c r="TU114" s="34"/>
      <c r="TV114" s="34"/>
      <c r="TW114" s="34"/>
      <c r="TX114" s="34"/>
      <c r="TY114" s="34"/>
      <c r="TZ114" s="34"/>
      <c r="UA114" s="34"/>
      <c r="UB114" s="34"/>
      <c r="UC114" s="34"/>
      <c r="UD114" s="34"/>
      <c r="UE114" s="34"/>
      <c r="UF114" s="34"/>
      <c r="UG114" s="34"/>
      <c r="UH114" s="34"/>
      <c r="UI114" s="34"/>
      <c r="UJ114" s="34"/>
      <c r="UK114" s="34"/>
      <c r="UL114" s="34"/>
      <c r="UM114" s="34"/>
      <c r="UN114" s="34"/>
      <c r="UO114" s="34"/>
      <c r="UP114" s="34"/>
      <c r="UQ114" s="34"/>
      <c r="UR114" s="34"/>
      <c r="US114" s="34"/>
      <c r="UT114" s="34"/>
      <c r="UU114" s="34"/>
      <c r="UV114" s="34"/>
      <c r="UW114" s="34"/>
      <c r="UX114" s="34"/>
      <c r="UY114" s="34"/>
      <c r="UZ114" s="34"/>
      <c r="VA114" s="34"/>
      <c r="VB114" s="34"/>
      <c r="VC114" s="34"/>
      <c r="VD114" s="34"/>
      <c r="VE114" s="34"/>
      <c r="VF114" s="34"/>
      <c r="VG114" s="34"/>
      <c r="VH114" s="34"/>
      <c r="VI114" s="34"/>
      <c r="VJ114" s="34"/>
      <c r="VK114" s="34"/>
      <c r="VL114" s="34"/>
      <c r="VM114" s="34"/>
      <c r="VN114" s="34"/>
      <c r="VO114" s="34"/>
      <c r="VP114" s="34"/>
      <c r="VQ114" s="34"/>
      <c r="VR114" s="34"/>
      <c r="VS114" s="34"/>
      <c r="VT114" s="34"/>
      <c r="VU114" s="34"/>
      <c r="VV114" s="34"/>
      <c r="VW114" s="34"/>
      <c r="VX114" s="34"/>
      <c r="VY114" s="34"/>
      <c r="VZ114" s="34"/>
      <c r="WA114" s="34"/>
      <c r="WB114" s="34"/>
      <c r="WC114" s="34"/>
      <c r="WD114" s="34"/>
      <c r="WE114" s="34"/>
      <c r="WF114" s="34"/>
      <c r="WG114" s="34"/>
      <c r="WH114" s="34"/>
      <c r="WI114" s="34"/>
      <c r="WJ114" s="34"/>
      <c r="WK114" s="34"/>
      <c r="WL114" s="34"/>
      <c r="WM114" s="34"/>
      <c r="WN114" s="34"/>
      <c r="WO114" s="34"/>
      <c r="WP114" s="34"/>
      <c r="WQ114" s="34"/>
      <c r="WR114" s="34"/>
      <c r="WS114" s="34"/>
      <c r="WT114" s="34"/>
      <c r="WU114" s="34"/>
      <c r="WV114" s="34"/>
      <c r="WW114" s="34"/>
      <c r="WX114" s="34"/>
      <c r="WY114" s="34"/>
      <c r="WZ114" s="34"/>
      <c r="XA114" s="34"/>
      <c r="XB114" s="34"/>
      <c r="XC114" s="34"/>
      <c r="XD114" s="34"/>
      <c r="XE114" s="34"/>
      <c r="XF114" s="34"/>
      <c r="XG114" s="34"/>
      <c r="XH114" s="34"/>
      <c r="XI114" s="34"/>
      <c r="XJ114" s="34"/>
      <c r="XK114" s="34"/>
      <c r="XL114" s="34"/>
      <c r="XM114" s="34"/>
      <c r="XN114" s="34"/>
      <c r="XO114" s="34"/>
      <c r="XP114" s="34"/>
      <c r="XQ114" s="34"/>
      <c r="XR114" s="34"/>
      <c r="XS114" s="34"/>
      <c r="XT114" s="34"/>
      <c r="XU114" s="34"/>
      <c r="XV114" s="34"/>
      <c r="XW114" s="34"/>
      <c r="XX114" s="34"/>
      <c r="XY114" s="34"/>
      <c r="XZ114" s="34"/>
      <c r="YA114" s="34"/>
      <c r="YB114" s="34"/>
      <c r="YC114" s="34"/>
      <c r="YD114" s="34"/>
      <c r="YE114" s="34"/>
      <c r="YF114" s="34"/>
      <c r="YG114" s="34"/>
      <c r="YH114" s="34"/>
      <c r="YI114" s="34"/>
      <c r="YJ114" s="34"/>
      <c r="YK114" s="34"/>
      <c r="YL114" s="34"/>
      <c r="YM114" s="34"/>
      <c r="YN114" s="34"/>
      <c r="YO114" s="34"/>
      <c r="YP114" s="34"/>
      <c r="YQ114" s="34"/>
      <c r="YR114" s="34"/>
      <c r="YS114" s="34"/>
      <c r="YT114" s="34"/>
      <c r="YU114" s="34"/>
      <c r="YV114" s="34"/>
      <c r="YW114" s="34"/>
      <c r="YX114" s="34"/>
      <c r="YY114" s="34"/>
      <c r="YZ114" s="34"/>
      <c r="ZA114" s="34"/>
      <c r="ZB114" s="34"/>
      <c r="ZC114" s="34"/>
      <c r="ZD114" s="34"/>
      <c r="ZE114" s="34"/>
      <c r="ZF114" s="34"/>
      <c r="ZG114" s="34"/>
      <c r="ZH114" s="34"/>
      <c r="ZI114" s="34"/>
      <c r="ZJ114" s="34"/>
      <c r="ZK114" s="34"/>
      <c r="ZL114" s="34"/>
      <c r="ZM114" s="34"/>
      <c r="ZN114" s="34"/>
      <c r="ZO114" s="34"/>
      <c r="ZP114" s="34"/>
      <c r="ZQ114" s="34"/>
      <c r="ZR114" s="34"/>
      <c r="ZS114" s="34"/>
      <c r="ZT114" s="34"/>
      <c r="ZU114" s="34"/>
      <c r="ZV114" s="34"/>
      <c r="ZW114" s="34"/>
      <c r="ZX114" s="34"/>
      <c r="ZY114" s="34"/>
      <c r="ZZ114" s="34"/>
      <c r="AAA114" s="34"/>
      <c r="AAB114" s="34"/>
      <c r="AAC114" s="34"/>
      <c r="AAD114" s="34"/>
      <c r="AAE114" s="34"/>
      <c r="AAF114" s="34"/>
      <c r="AAG114" s="34"/>
      <c r="AAH114" s="34"/>
      <c r="AAI114" s="34"/>
      <c r="AAJ114" s="34"/>
      <c r="AAK114" s="34"/>
      <c r="AAL114" s="34"/>
      <c r="AAM114" s="34"/>
      <c r="AAN114" s="34"/>
      <c r="AAO114" s="34"/>
      <c r="AAP114" s="34"/>
      <c r="AAQ114" s="34"/>
      <c r="AAR114" s="34"/>
      <c r="AAS114" s="34"/>
      <c r="AAT114" s="34"/>
      <c r="AAU114" s="34"/>
      <c r="AAV114" s="34"/>
      <c r="AAW114" s="34"/>
      <c r="AAX114" s="34"/>
      <c r="AAY114" s="34"/>
      <c r="AAZ114" s="34"/>
      <c r="ABA114" s="34"/>
      <c r="ABB114" s="34"/>
      <c r="ABC114" s="34"/>
      <c r="ABD114" s="34"/>
      <c r="ABE114" s="34"/>
      <c r="ABF114" s="34"/>
      <c r="ABG114" s="34"/>
      <c r="ABH114" s="34"/>
      <c r="ABI114" s="34"/>
      <c r="ABJ114" s="34"/>
      <c r="ABK114" s="34"/>
      <c r="ABL114" s="34"/>
      <c r="ABM114" s="34"/>
      <c r="ABN114" s="34"/>
      <c r="ABO114" s="34"/>
      <c r="ABP114" s="34"/>
      <c r="ABQ114" s="34"/>
      <c r="ABR114" s="34"/>
      <c r="ABS114" s="34"/>
      <c r="ABT114" s="34"/>
      <c r="ABU114" s="34"/>
      <c r="ABV114" s="34"/>
      <c r="ABW114" s="34"/>
      <c r="ABX114" s="34"/>
      <c r="ABY114" s="34"/>
      <c r="ABZ114" s="34"/>
      <c r="ACA114" s="34"/>
      <c r="ACB114" s="34"/>
      <c r="ACC114" s="34"/>
      <c r="ACD114" s="34"/>
      <c r="ACE114" s="34"/>
      <c r="ACF114" s="34"/>
      <c r="ACG114" s="34"/>
      <c r="ACH114" s="34"/>
      <c r="ACI114" s="34"/>
      <c r="ACJ114" s="34"/>
      <c r="ACK114" s="34"/>
      <c r="ACL114" s="34"/>
      <c r="ACM114" s="34"/>
      <c r="ACN114" s="34"/>
      <c r="ACO114" s="34"/>
      <c r="ACP114" s="34"/>
      <c r="ACQ114" s="34"/>
      <c r="ACR114" s="34"/>
      <c r="ACS114" s="34"/>
      <c r="ACT114" s="34"/>
      <c r="ACU114" s="34"/>
      <c r="ACV114" s="34"/>
      <c r="ACW114" s="34"/>
      <c r="ACX114" s="34"/>
      <c r="ACY114" s="34"/>
      <c r="ACZ114" s="34"/>
      <c r="ADA114" s="34"/>
      <c r="ADB114" s="34"/>
      <c r="ADC114" s="34"/>
      <c r="ADD114" s="34"/>
      <c r="ADE114" s="34"/>
      <c r="ADF114" s="34"/>
      <c r="ADG114" s="34"/>
      <c r="ADH114" s="34"/>
      <c r="ADI114" s="34"/>
      <c r="ADJ114" s="34"/>
      <c r="ADK114" s="34"/>
      <c r="ADL114" s="34"/>
      <c r="ADM114" s="34"/>
      <c r="ADN114" s="34"/>
      <c r="ADO114" s="34"/>
      <c r="ADP114" s="34"/>
      <c r="ADQ114" s="34"/>
      <c r="ADR114" s="34"/>
      <c r="ADS114" s="34"/>
      <c r="ADT114" s="34"/>
      <c r="ADU114" s="34"/>
      <c r="ADV114" s="34"/>
      <c r="ADW114" s="34"/>
      <c r="ADX114" s="34"/>
      <c r="ADY114" s="34"/>
      <c r="ADZ114" s="34"/>
      <c r="AEA114" s="34"/>
      <c r="AEB114" s="34"/>
      <c r="AEC114" s="34"/>
      <c r="AED114" s="34"/>
      <c r="AEE114" s="34"/>
      <c r="AEF114" s="34"/>
      <c r="AEG114" s="34"/>
      <c r="AEH114" s="34"/>
      <c r="AEI114" s="34"/>
      <c r="AEJ114" s="34"/>
      <c r="AEK114" s="34"/>
      <c r="AEL114" s="34"/>
      <c r="AEM114" s="34"/>
      <c r="AEN114" s="34"/>
      <c r="AEO114" s="34"/>
      <c r="AEP114" s="34"/>
      <c r="AEQ114" s="34"/>
      <c r="AER114" s="34"/>
      <c r="AES114" s="34"/>
      <c r="AET114" s="34"/>
      <c r="AEU114" s="34"/>
      <c r="AEV114" s="34"/>
      <c r="AEW114" s="34"/>
      <c r="AEX114" s="34"/>
      <c r="AEY114" s="34"/>
      <c r="AEZ114" s="34"/>
      <c r="AFA114" s="34"/>
      <c r="AFB114" s="34"/>
      <c r="AFC114" s="34"/>
      <c r="AFD114" s="34"/>
      <c r="AFE114" s="34"/>
      <c r="AFF114" s="34"/>
      <c r="AFG114" s="34"/>
      <c r="AFH114" s="34"/>
      <c r="AFI114" s="34"/>
      <c r="AFJ114" s="34"/>
      <c r="AFK114" s="34"/>
      <c r="AFL114" s="34"/>
      <c r="AFM114" s="34"/>
      <c r="AFN114" s="34"/>
      <c r="AFO114" s="34"/>
      <c r="AFP114" s="34"/>
      <c r="AFQ114" s="34"/>
      <c r="AFR114" s="34"/>
      <c r="AFS114" s="34"/>
      <c r="AFT114" s="34"/>
      <c r="AFU114" s="34"/>
      <c r="AFV114" s="34"/>
      <c r="AFW114" s="34"/>
      <c r="AFX114" s="34"/>
      <c r="AFY114" s="34"/>
      <c r="AFZ114" s="34"/>
      <c r="AGA114" s="34"/>
      <c r="AGB114" s="34"/>
      <c r="AGC114" s="34"/>
      <c r="AGD114" s="34"/>
      <c r="AGE114" s="34"/>
      <c r="AGF114" s="34"/>
      <c r="AGG114" s="34"/>
      <c r="AGH114" s="34"/>
      <c r="AGI114" s="34"/>
      <c r="AGJ114" s="34"/>
      <c r="AGK114" s="34"/>
      <c r="AGL114" s="34"/>
      <c r="AGM114" s="34"/>
      <c r="AGN114" s="34"/>
      <c r="AGO114" s="34"/>
      <c r="AGP114" s="34"/>
      <c r="AGQ114" s="34"/>
      <c r="AGR114" s="34"/>
      <c r="AGS114" s="34"/>
      <c r="AGT114" s="34"/>
      <c r="AGU114" s="34"/>
      <c r="AGV114" s="34"/>
      <c r="AGW114" s="34"/>
      <c r="AGX114" s="34"/>
      <c r="AGY114" s="34"/>
      <c r="AGZ114" s="34"/>
      <c r="AHA114" s="34"/>
      <c r="AHB114" s="34"/>
      <c r="AHC114" s="34"/>
      <c r="AHD114" s="34"/>
      <c r="AHE114" s="34"/>
      <c r="AHF114" s="34"/>
      <c r="AHG114" s="34"/>
      <c r="AHH114" s="34"/>
      <c r="AHI114" s="34"/>
      <c r="AHJ114" s="34"/>
      <c r="AHK114" s="34"/>
      <c r="AHL114" s="34"/>
      <c r="AHM114" s="34"/>
      <c r="AHN114" s="34"/>
      <c r="AHO114" s="34"/>
      <c r="AHP114" s="34"/>
      <c r="AHQ114" s="34"/>
      <c r="AHR114" s="34"/>
      <c r="AHS114" s="34"/>
      <c r="AHT114" s="34"/>
      <c r="AHU114" s="34"/>
      <c r="AHV114" s="34"/>
      <c r="AHW114" s="34"/>
      <c r="AHX114" s="34"/>
      <c r="AHY114" s="34"/>
      <c r="AHZ114" s="34"/>
      <c r="AIA114" s="34"/>
      <c r="AIB114" s="34"/>
      <c r="AIC114" s="34"/>
      <c r="AID114" s="34"/>
      <c r="AIE114" s="34"/>
      <c r="AIF114" s="34"/>
      <c r="AIG114" s="34"/>
      <c r="AIH114" s="34"/>
      <c r="AII114" s="34"/>
      <c r="AIJ114" s="34"/>
      <c r="AIK114" s="34"/>
      <c r="AIL114" s="34"/>
      <c r="AIM114" s="34"/>
      <c r="AIN114" s="34"/>
      <c r="AIO114" s="34"/>
      <c r="AIP114" s="34"/>
      <c r="AIQ114" s="34"/>
      <c r="AIR114" s="34"/>
      <c r="AIS114" s="34"/>
      <c r="AIT114" s="34"/>
      <c r="AIU114" s="34"/>
      <c r="AIV114" s="34"/>
      <c r="AIW114" s="34"/>
      <c r="AIX114" s="34"/>
      <c r="AIY114" s="34"/>
      <c r="AIZ114" s="34"/>
      <c r="AJA114" s="34"/>
      <c r="AJB114" s="34"/>
      <c r="AJC114" s="34"/>
      <c r="AJD114" s="34"/>
      <c r="AJE114" s="34"/>
      <c r="AJF114" s="34"/>
      <c r="AJG114" s="34"/>
      <c r="AJH114" s="34"/>
      <c r="AJI114" s="34"/>
      <c r="AJJ114" s="34"/>
      <c r="AJK114" s="34"/>
      <c r="AJL114" s="34"/>
      <c r="AJM114" s="34"/>
      <c r="AJN114" s="34"/>
      <c r="AJO114" s="34"/>
      <c r="AJP114" s="34"/>
      <c r="AJQ114" s="34"/>
      <c r="AJR114" s="34"/>
      <c r="AJS114" s="34"/>
      <c r="AJT114" s="34"/>
      <c r="AJU114" s="34"/>
      <c r="AJV114" s="34"/>
      <c r="AJW114" s="34"/>
      <c r="AJX114" s="34"/>
      <c r="AJY114" s="34"/>
      <c r="AJZ114" s="34"/>
      <c r="AKA114" s="34"/>
      <c r="AKB114" s="34"/>
      <c r="AKC114" s="34"/>
      <c r="AKD114" s="34"/>
      <c r="AKE114" s="34"/>
      <c r="AKF114" s="34"/>
      <c r="AKG114" s="34"/>
      <c r="AKH114" s="34"/>
      <c r="AKI114" s="34"/>
      <c r="AKJ114" s="34"/>
      <c r="AKK114" s="34"/>
      <c r="AKL114" s="34"/>
      <c r="AKM114" s="34"/>
      <c r="AKN114" s="34"/>
      <c r="AKO114" s="34"/>
      <c r="AKP114" s="34"/>
      <c r="AKQ114" s="34"/>
      <c r="AKR114" s="34"/>
      <c r="AKS114" s="34"/>
      <c r="AKT114" s="34"/>
      <c r="AKU114" s="34"/>
      <c r="AKV114" s="34"/>
      <c r="AKW114" s="34"/>
      <c r="AKX114" s="34"/>
      <c r="AKY114" s="34"/>
      <c r="AKZ114" s="34"/>
      <c r="ALA114" s="34"/>
      <c r="ALB114" s="34"/>
      <c r="ALC114" s="34"/>
      <c r="ALD114" s="34"/>
      <c r="ALE114" s="34"/>
      <c r="ALF114" s="34"/>
      <c r="ALG114" s="34"/>
      <c r="ALH114" s="34"/>
      <c r="ALI114" s="34"/>
      <c r="ALJ114" s="34"/>
      <c r="ALK114" s="34"/>
      <c r="ALL114" s="34"/>
      <c r="ALM114" s="34"/>
      <c r="ALN114" s="34"/>
      <c r="ALO114" s="34"/>
      <c r="ALP114" s="34"/>
      <c r="ALQ114" s="34"/>
      <c r="ALR114" s="34"/>
      <c r="ALS114" s="34"/>
      <c r="ALT114" s="34"/>
      <c r="ALU114" s="34"/>
      <c r="ALV114" s="34"/>
      <c r="ALW114" s="34"/>
      <c r="ALX114" s="34"/>
      <c r="ALY114" s="34"/>
      <c r="ALZ114" s="34"/>
      <c r="AMA114" s="34"/>
      <c r="AMB114" s="34"/>
      <c r="AMC114" s="34"/>
      <c r="AMD114" s="34"/>
      <c r="AME114" s="34"/>
      <c r="AMF114" s="34"/>
      <c r="AMG114" s="34"/>
      <c r="AMH114" s="34"/>
      <c r="AMI114" s="34"/>
      <c r="AMJ114" s="34"/>
    </row>
    <row r="115" spans="1:1024">
      <c r="A115" s="36"/>
      <c r="B115" s="34"/>
      <c r="C115" s="34"/>
      <c r="D115" s="71"/>
      <c r="E115" s="71"/>
      <c r="F115" s="71"/>
      <c r="G115" s="71"/>
      <c r="H115" s="71"/>
      <c r="I115" s="71"/>
      <c r="J115" s="71"/>
      <c r="K115" s="71"/>
      <c r="L115" s="35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  <c r="BQ115" s="34"/>
      <c r="BR115" s="34"/>
      <c r="BS115" s="34"/>
      <c r="BT115" s="34"/>
      <c r="BU115" s="34"/>
      <c r="BV115" s="34"/>
      <c r="BW115" s="34"/>
      <c r="BX115" s="34"/>
      <c r="BY115" s="34"/>
      <c r="BZ115" s="34"/>
      <c r="CA115" s="34"/>
      <c r="CB115" s="34"/>
      <c r="CC115" s="34"/>
      <c r="CD115" s="34"/>
      <c r="CE115" s="34"/>
      <c r="CF115" s="34"/>
      <c r="CG115" s="34"/>
      <c r="CH115" s="34"/>
      <c r="CI115" s="34"/>
      <c r="CJ115" s="34"/>
      <c r="CK115" s="34"/>
      <c r="CL115" s="34"/>
      <c r="CM115" s="34"/>
      <c r="CN115" s="34"/>
      <c r="CO115" s="34"/>
      <c r="CP115" s="34"/>
      <c r="CQ115" s="34"/>
      <c r="CR115" s="34"/>
      <c r="CS115" s="34"/>
      <c r="CT115" s="34"/>
      <c r="CU115" s="34"/>
      <c r="CV115" s="34"/>
      <c r="CW115" s="34"/>
      <c r="CX115" s="34"/>
      <c r="CY115" s="34"/>
      <c r="CZ115" s="34"/>
      <c r="DA115" s="34"/>
      <c r="DB115" s="34"/>
      <c r="DC115" s="34"/>
      <c r="DD115" s="34"/>
      <c r="DE115" s="34"/>
      <c r="DF115" s="34"/>
      <c r="DG115" s="34"/>
      <c r="DH115" s="34"/>
      <c r="DI115" s="34"/>
      <c r="DJ115" s="34"/>
      <c r="DK115" s="34"/>
      <c r="DL115" s="34"/>
      <c r="DM115" s="34"/>
      <c r="DN115" s="34"/>
      <c r="DO115" s="34"/>
      <c r="DP115" s="34"/>
      <c r="DQ115" s="34"/>
      <c r="DR115" s="34"/>
      <c r="DS115" s="34"/>
      <c r="DT115" s="34"/>
      <c r="DU115" s="34"/>
      <c r="DV115" s="34"/>
      <c r="DW115" s="34"/>
      <c r="DX115" s="34"/>
      <c r="DY115" s="34"/>
      <c r="DZ115" s="34"/>
      <c r="EA115" s="34"/>
      <c r="EB115" s="34"/>
      <c r="EC115" s="34"/>
      <c r="ED115" s="34"/>
      <c r="EE115" s="34"/>
      <c r="EF115" s="34"/>
      <c r="EG115" s="34"/>
      <c r="EH115" s="34"/>
      <c r="EI115" s="34"/>
      <c r="EJ115" s="34"/>
      <c r="EK115" s="34"/>
      <c r="EL115" s="34"/>
      <c r="EM115" s="34"/>
      <c r="EN115" s="34"/>
      <c r="EO115" s="34"/>
      <c r="EP115" s="34"/>
      <c r="EQ115" s="34"/>
      <c r="ER115" s="34"/>
      <c r="ES115" s="34"/>
      <c r="ET115" s="34"/>
      <c r="EU115" s="34"/>
      <c r="EV115" s="34"/>
      <c r="EW115" s="34"/>
      <c r="EX115" s="34"/>
      <c r="EY115" s="34"/>
      <c r="EZ115" s="34"/>
      <c r="FA115" s="34"/>
      <c r="FB115" s="34"/>
      <c r="FC115" s="34"/>
      <c r="FD115" s="34"/>
      <c r="FE115" s="34"/>
      <c r="FF115" s="34"/>
      <c r="FG115" s="34"/>
      <c r="FH115" s="34"/>
      <c r="FI115" s="34"/>
      <c r="FJ115" s="34"/>
      <c r="FK115" s="34"/>
      <c r="FL115" s="34"/>
      <c r="FM115" s="34"/>
      <c r="FN115" s="34"/>
      <c r="FO115" s="34"/>
      <c r="FP115" s="34"/>
      <c r="FQ115" s="34"/>
      <c r="FR115" s="34"/>
      <c r="FS115" s="34"/>
      <c r="FT115" s="34"/>
      <c r="FU115" s="34"/>
      <c r="FV115" s="34"/>
      <c r="FW115" s="34"/>
      <c r="FX115" s="34"/>
      <c r="FY115" s="34"/>
      <c r="FZ115" s="34"/>
      <c r="GA115" s="34"/>
      <c r="GB115" s="34"/>
      <c r="GC115" s="34"/>
      <c r="GD115" s="34"/>
      <c r="GE115" s="34"/>
      <c r="GF115" s="34"/>
      <c r="GG115" s="34"/>
      <c r="GH115" s="34"/>
      <c r="GI115" s="34"/>
      <c r="GJ115" s="34"/>
      <c r="GK115" s="34"/>
      <c r="GL115" s="34"/>
      <c r="GM115" s="34"/>
      <c r="GN115" s="34"/>
      <c r="GO115" s="34"/>
      <c r="GP115" s="34"/>
      <c r="GQ115" s="34"/>
      <c r="GR115" s="34"/>
      <c r="GS115" s="34"/>
      <c r="GT115" s="34"/>
      <c r="GU115" s="34"/>
      <c r="GV115" s="34"/>
      <c r="GW115" s="34"/>
      <c r="GX115" s="34"/>
      <c r="GY115" s="34"/>
      <c r="GZ115" s="34"/>
      <c r="HA115" s="34"/>
      <c r="HB115" s="34"/>
      <c r="HC115" s="34"/>
      <c r="HD115" s="34"/>
      <c r="HE115" s="34"/>
      <c r="HF115" s="34"/>
      <c r="HG115" s="34"/>
      <c r="HH115" s="34"/>
      <c r="HI115" s="34"/>
      <c r="HJ115" s="34"/>
      <c r="HK115" s="34"/>
      <c r="HL115" s="34"/>
      <c r="HM115" s="34"/>
      <c r="HN115" s="34"/>
      <c r="HO115" s="34"/>
      <c r="HP115" s="34"/>
      <c r="HQ115" s="34"/>
      <c r="HR115" s="34"/>
      <c r="HS115" s="34"/>
      <c r="HT115" s="34"/>
      <c r="HU115" s="34"/>
      <c r="HV115" s="34"/>
      <c r="HW115" s="34"/>
      <c r="HX115" s="34"/>
      <c r="HY115" s="34"/>
      <c r="HZ115" s="34"/>
      <c r="IA115" s="34"/>
      <c r="IB115" s="34"/>
      <c r="IC115" s="34"/>
      <c r="ID115" s="34"/>
      <c r="IE115" s="34"/>
      <c r="IF115" s="34"/>
      <c r="IG115" s="34"/>
      <c r="IH115" s="34"/>
      <c r="II115" s="34"/>
      <c r="IJ115" s="34"/>
      <c r="IK115" s="34"/>
      <c r="IL115" s="34"/>
      <c r="IM115" s="34"/>
      <c r="IN115" s="34"/>
      <c r="IO115" s="34"/>
      <c r="IP115" s="34"/>
      <c r="IQ115" s="34"/>
      <c r="IR115" s="34"/>
      <c r="IS115" s="34"/>
      <c r="IT115" s="34"/>
      <c r="IU115" s="34"/>
      <c r="IV115" s="34"/>
      <c r="IW115" s="34"/>
      <c r="IX115" s="34"/>
      <c r="IY115" s="34"/>
      <c r="IZ115" s="34"/>
      <c r="JA115" s="34"/>
      <c r="JB115" s="34"/>
      <c r="JC115" s="34"/>
      <c r="JD115" s="34"/>
      <c r="JE115" s="34"/>
      <c r="JF115" s="34"/>
      <c r="JG115" s="34"/>
      <c r="JH115" s="34"/>
      <c r="JI115" s="34"/>
      <c r="JJ115" s="34"/>
      <c r="JK115" s="34"/>
      <c r="JL115" s="34"/>
      <c r="JM115" s="34"/>
      <c r="JN115" s="34"/>
      <c r="JO115" s="34"/>
      <c r="JP115" s="34"/>
      <c r="JQ115" s="34"/>
      <c r="JR115" s="34"/>
      <c r="JS115" s="34"/>
      <c r="JT115" s="34"/>
      <c r="JU115" s="34"/>
      <c r="JV115" s="34"/>
      <c r="JW115" s="34"/>
      <c r="JX115" s="34"/>
      <c r="JY115" s="34"/>
      <c r="JZ115" s="34"/>
      <c r="KA115" s="34"/>
      <c r="KB115" s="34"/>
      <c r="KC115" s="34"/>
      <c r="KD115" s="34"/>
      <c r="KE115" s="34"/>
      <c r="KF115" s="34"/>
      <c r="KG115" s="34"/>
      <c r="KH115" s="34"/>
      <c r="KI115" s="34"/>
      <c r="KJ115" s="34"/>
      <c r="KK115" s="34"/>
      <c r="KL115" s="34"/>
      <c r="KM115" s="34"/>
      <c r="KN115" s="34"/>
      <c r="KO115" s="34"/>
      <c r="KP115" s="34"/>
      <c r="KQ115" s="34"/>
      <c r="KR115" s="34"/>
      <c r="KS115" s="34"/>
      <c r="KT115" s="34"/>
      <c r="KU115" s="34"/>
      <c r="KV115" s="34"/>
      <c r="KW115" s="34"/>
      <c r="KX115" s="34"/>
      <c r="KY115" s="34"/>
      <c r="KZ115" s="34"/>
      <c r="LA115" s="34"/>
      <c r="LB115" s="34"/>
      <c r="LC115" s="34"/>
      <c r="LD115" s="34"/>
      <c r="LE115" s="34"/>
      <c r="LF115" s="34"/>
      <c r="LG115" s="34"/>
      <c r="LH115" s="34"/>
      <c r="LI115" s="34"/>
      <c r="LJ115" s="34"/>
      <c r="LK115" s="34"/>
      <c r="LL115" s="34"/>
      <c r="LM115" s="34"/>
      <c r="LN115" s="34"/>
      <c r="LO115" s="34"/>
      <c r="LP115" s="34"/>
      <c r="LQ115" s="34"/>
      <c r="LR115" s="34"/>
      <c r="LS115" s="34"/>
      <c r="LT115" s="34"/>
      <c r="LU115" s="34"/>
      <c r="LV115" s="34"/>
      <c r="LW115" s="34"/>
      <c r="LX115" s="34"/>
      <c r="LY115" s="34"/>
      <c r="LZ115" s="34"/>
      <c r="MA115" s="34"/>
      <c r="MB115" s="34"/>
      <c r="MC115" s="34"/>
      <c r="MD115" s="34"/>
      <c r="ME115" s="34"/>
      <c r="MF115" s="34"/>
      <c r="MG115" s="34"/>
      <c r="MH115" s="34"/>
      <c r="MI115" s="34"/>
      <c r="MJ115" s="34"/>
      <c r="MK115" s="34"/>
      <c r="ML115" s="34"/>
      <c r="MM115" s="34"/>
      <c r="MN115" s="34"/>
      <c r="MO115" s="34"/>
      <c r="MP115" s="34"/>
      <c r="MQ115" s="34"/>
      <c r="MR115" s="34"/>
      <c r="MS115" s="34"/>
      <c r="MT115" s="34"/>
      <c r="MU115" s="34"/>
      <c r="MV115" s="34"/>
      <c r="MW115" s="34"/>
      <c r="MX115" s="34"/>
      <c r="MY115" s="34"/>
      <c r="MZ115" s="34"/>
      <c r="NA115" s="34"/>
      <c r="NB115" s="34"/>
      <c r="NC115" s="34"/>
      <c r="ND115" s="34"/>
      <c r="NE115" s="34"/>
      <c r="NF115" s="34"/>
      <c r="NG115" s="34"/>
      <c r="NH115" s="34"/>
      <c r="NI115" s="34"/>
      <c r="NJ115" s="34"/>
      <c r="NK115" s="34"/>
      <c r="NL115" s="34"/>
      <c r="NM115" s="34"/>
      <c r="NN115" s="34"/>
      <c r="NO115" s="34"/>
      <c r="NP115" s="34"/>
      <c r="NQ115" s="34"/>
      <c r="NR115" s="34"/>
      <c r="NS115" s="34"/>
      <c r="NT115" s="34"/>
      <c r="NU115" s="34"/>
      <c r="NV115" s="34"/>
      <c r="NW115" s="34"/>
      <c r="NX115" s="34"/>
      <c r="NY115" s="34"/>
      <c r="NZ115" s="34"/>
      <c r="OA115" s="34"/>
      <c r="OB115" s="34"/>
      <c r="OC115" s="34"/>
      <c r="OD115" s="34"/>
      <c r="OE115" s="34"/>
      <c r="OF115" s="34"/>
      <c r="OG115" s="34"/>
      <c r="OH115" s="34"/>
      <c r="OI115" s="34"/>
      <c r="OJ115" s="34"/>
      <c r="OK115" s="34"/>
      <c r="OL115" s="34"/>
      <c r="OM115" s="34"/>
      <c r="ON115" s="34"/>
      <c r="OO115" s="34"/>
      <c r="OP115" s="34"/>
      <c r="OQ115" s="34"/>
      <c r="OR115" s="34"/>
      <c r="OS115" s="34"/>
      <c r="OT115" s="34"/>
      <c r="OU115" s="34"/>
      <c r="OV115" s="34"/>
      <c r="OW115" s="34"/>
      <c r="OX115" s="34"/>
      <c r="OY115" s="34"/>
      <c r="OZ115" s="34"/>
      <c r="PA115" s="34"/>
      <c r="PB115" s="34"/>
      <c r="PC115" s="34"/>
      <c r="PD115" s="34"/>
      <c r="PE115" s="34"/>
      <c r="PF115" s="34"/>
      <c r="PG115" s="34"/>
      <c r="PH115" s="34"/>
      <c r="PI115" s="34"/>
      <c r="PJ115" s="34"/>
      <c r="PK115" s="34"/>
      <c r="PL115" s="34"/>
      <c r="PM115" s="34"/>
      <c r="PN115" s="34"/>
      <c r="PO115" s="34"/>
      <c r="PP115" s="34"/>
      <c r="PQ115" s="34"/>
      <c r="PR115" s="34"/>
      <c r="PS115" s="34"/>
      <c r="PT115" s="34"/>
      <c r="PU115" s="34"/>
      <c r="PV115" s="34"/>
      <c r="PW115" s="34"/>
      <c r="PX115" s="34"/>
      <c r="PY115" s="34"/>
      <c r="PZ115" s="34"/>
      <c r="QA115" s="34"/>
      <c r="QB115" s="34"/>
      <c r="QC115" s="34"/>
      <c r="QD115" s="34"/>
      <c r="QE115" s="34"/>
      <c r="QF115" s="34"/>
      <c r="QG115" s="34"/>
      <c r="QH115" s="34"/>
      <c r="QI115" s="34"/>
      <c r="QJ115" s="34"/>
      <c r="QK115" s="34"/>
      <c r="QL115" s="34"/>
      <c r="QM115" s="34"/>
      <c r="QN115" s="34"/>
      <c r="QO115" s="34"/>
      <c r="QP115" s="34"/>
      <c r="QQ115" s="34"/>
      <c r="QR115" s="34"/>
      <c r="QS115" s="34"/>
      <c r="QT115" s="34"/>
      <c r="QU115" s="34"/>
      <c r="QV115" s="34"/>
      <c r="QW115" s="34"/>
      <c r="QX115" s="34"/>
      <c r="QY115" s="34"/>
      <c r="QZ115" s="34"/>
      <c r="RA115" s="34"/>
      <c r="RB115" s="34"/>
      <c r="RC115" s="34"/>
      <c r="RD115" s="34"/>
      <c r="RE115" s="34"/>
      <c r="RF115" s="34"/>
      <c r="RG115" s="34"/>
      <c r="RH115" s="34"/>
      <c r="RI115" s="34"/>
      <c r="RJ115" s="34"/>
      <c r="RK115" s="34"/>
      <c r="RL115" s="34"/>
      <c r="RM115" s="34"/>
      <c r="RN115" s="34"/>
      <c r="RO115" s="34"/>
      <c r="RP115" s="34"/>
      <c r="RQ115" s="34"/>
      <c r="RR115" s="34"/>
      <c r="RS115" s="34"/>
      <c r="RT115" s="34"/>
      <c r="RU115" s="34"/>
      <c r="RV115" s="34"/>
      <c r="RW115" s="34"/>
      <c r="RX115" s="34"/>
      <c r="RY115" s="34"/>
      <c r="RZ115" s="34"/>
      <c r="SA115" s="34"/>
      <c r="SB115" s="34"/>
      <c r="SC115" s="34"/>
      <c r="SD115" s="34"/>
      <c r="SE115" s="34"/>
      <c r="SF115" s="34"/>
      <c r="SG115" s="34"/>
      <c r="SH115" s="34"/>
      <c r="SI115" s="34"/>
      <c r="SJ115" s="34"/>
      <c r="SK115" s="34"/>
      <c r="SL115" s="34"/>
      <c r="SM115" s="34"/>
      <c r="SN115" s="34"/>
      <c r="SO115" s="34"/>
      <c r="SP115" s="34"/>
      <c r="SQ115" s="34"/>
      <c r="SR115" s="34"/>
      <c r="SS115" s="34"/>
      <c r="ST115" s="34"/>
      <c r="SU115" s="34"/>
      <c r="SV115" s="34"/>
      <c r="SW115" s="34"/>
      <c r="SX115" s="34"/>
      <c r="SY115" s="34"/>
      <c r="SZ115" s="34"/>
      <c r="TA115" s="34"/>
      <c r="TB115" s="34"/>
      <c r="TC115" s="34"/>
      <c r="TD115" s="34"/>
      <c r="TE115" s="34"/>
      <c r="TF115" s="34"/>
      <c r="TG115" s="34"/>
      <c r="TH115" s="34"/>
      <c r="TI115" s="34"/>
      <c r="TJ115" s="34"/>
      <c r="TK115" s="34"/>
      <c r="TL115" s="34"/>
      <c r="TM115" s="34"/>
      <c r="TN115" s="34"/>
      <c r="TO115" s="34"/>
      <c r="TP115" s="34"/>
      <c r="TQ115" s="34"/>
      <c r="TR115" s="34"/>
      <c r="TS115" s="34"/>
      <c r="TT115" s="34"/>
      <c r="TU115" s="34"/>
      <c r="TV115" s="34"/>
      <c r="TW115" s="34"/>
      <c r="TX115" s="34"/>
      <c r="TY115" s="34"/>
      <c r="TZ115" s="34"/>
      <c r="UA115" s="34"/>
      <c r="UB115" s="34"/>
      <c r="UC115" s="34"/>
      <c r="UD115" s="34"/>
      <c r="UE115" s="34"/>
      <c r="UF115" s="34"/>
      <c r="UG115" s="34"/>
      <c r="UH115" s="34"/>
      <c r="UI115" s="34"/>
      <c r="UJ115" s="34"/>
      <c r="UK115" s="34"/>
      <c r="UL115" s="34"/>
      <c r="UM115" s="34"/>
      <c r="UN115" s="34"/>
      <c r="UO115" s="34"/>
      <c r="UP115" s="34"/>
      <c r="UQ115" s="34"/>
      <c r="UR115" s="34"/>
      <c r="US115" s="34"/>
      <c r="UT115" s="34"/>
      <c r="UU115" s="34"/>
      <c r="UV115" s="34"/>
      <c r="UW115" s="34"/>
      <c r="UX115" s="34"/>
      <c r="UY115" s="34"/>
      <c r="UZ115" s="34"/>
      <c r="VA115" s="34"/>
      <c r="VB115" s="34"/>
      <c r="VC115" s="34"/>
      <c r="VD115" s="34"/>
      <c r="VE115" s="34"/>
      <c r="VF115" s="34"/>
      <c r="VG115" s="34"/>
      <c r="VH115" s="34"/>
      <c r="VI115" s="34"/>
      <c r="VJ115" s="34"/>
      <c r="VK115" s="34"/>
      <c r="VL115" s="34"/>
      <c r="VM115" s="34"/>
      <c r="VN115" s="34"/>
      <c r="VO115" s="34"/>
      <c r="VP115" s="34"/>
      <c r="VQ115" s="34"/>
      <c r="VR115" s="34"/>
      <c r="VS115" s="34"/>
      <c r="VT115" s="34"/>
      <c r="VU115" s="34"/>
      <c r="VV115" s="34"/>
      <c r="VW115" s="34"/>
      <c r="VX115" s="34"/>
      <c r="VY115" s="34"/>
      <c r="VZ115" s="34"/>
      <c r="WA115" s="34"/>
      <c r="WB115" s="34"/>
      <c r="WC115" s="34"/>
      <c r="WD115" s="34"/>
      <c r="WE115" s="34"/>
      <c r="WF115" s="34"/>
      <c r="WG115" s="34"/>
      <c r="WH115" s="34"/>
      <c r="WI115" s="34"/>
      <c r="WJ115" s="34"/>
      <c r="WK115" s="34"/>
      <c r="WL115" s="34"/>
      <c r="WM115" s="34"/>
      <c r="WN115" s="34"/>
      <c r="WO115" s="34"/>
      <c r="WP115" s="34"/>
      <c r="WQ115" s="34"/>
      <c r="WR115" s="34"/>
      <c r="WS115" s="34"/>
      <c r="WT115" s="34"/>
      <c r="WU115" s="34"/>
      <c r="WV115" s="34"/>
      <c r="WW115" s="34"/>
      <c r="WX115" s="34"/>
      <c r="WY115" s="34"/>
      <c r="WZ115" s="34"/>
      <c r="XA115" s="34"/>
      <c r="XB115" s="34"/>
      <c r="XC115" s="34"/>
      <c r="XD115" s="34"/>
      <c r="XE115" s="34"/>
      <c r="XF115" s="34"/>
      <c r="XG115" s="34"/>
      <c r="XH115" s="34"/>
      <c r="XI115" s="34"/>
      <c r="XJ115" s="34"/>
      <c r="XK115" s="34"/>
      <c r="XL115" s="34"/>
      <c r="XM115" s="34"/>
      <c r="XN115" s="34"/>
      <c r="XO115" s="34"/>
      <c r="XP115" s="34"/>
      <c r="XQ115" s="34"/>
      <c r="XR115" s="34"/>
      <c r="XS115" s="34"/>
      <c r="XT115" s="34"/>
      <c r="XU115" s="34"/>
      <c r="XV115" s="34"/>
      <c r="XW115" s="34"/>
      <c r="XX115" s="34"/>
      <c r="XY115" s="34"/>
      <c r="XZ115" s="34"/>
      <c r="YA115" s="34"/>
      <c r="YB115" s="34"/>
      <c r="YC115" s="34"/>
      <c r="YD115" s="34"/>
      <c r="YE115" s="34"/>
      <c r="YF115" s="34"/>
      <c r="YG115" s="34"/>
      <c r="YH115" s="34"/>
      <c r="YI115" s="34"/>
      <c r="YJ115" s="34"/>
      <c r="YK115" s="34"/>
      <c r="YL115" s="34"/>
      <c r="YM115" s="34"/>
      <c r="YN115" s="34"/>
      <c r="YO115" s="34"/>
      <c r="YP115" s="34"/>
      <c r="YQ115" s="34"/>
      <c r="YR115" s="34"/>
      <c r="YS115" s="34"/>
      <c r="YT115" s="34"/>
      <c r="YU115" s="34"/>
      <c r="YV115" s="34"/>
      <c r="YW115" s="34"/>
      <c r="YX115" s="34"/>
      <c r="YY115" s="34"/>
      <c r="YZ115" s="34"/>
      <c r="ZA115" s="34"/>
      <c r="ZB115" s="34"/>
      <c r="ZC115" s="34"/>
      <c r="ZD115" s="34"/>
      <c r="ZE115" s="34"/>
      <c r="ZF115" s="34"/>
      <c r="ZG115" s="34"/>
      <c r="ZH115" s="34"/>
      <c r="ZI115" s="34"/>
      <c r="ZJ115" s="34"/>
      <c r="ZK115" s="34"/>
      <c r="ZL115" s="34"/>
      <c r="ZM115" s="34"/>
      <c r="ZN115" s="34"/>
      <c r="ZO115" s="34"/>
      <c r="ZP115" s="34"/>
      <c r="ZQ115" s="34"/>
      <c r="ZR115" s="34"/>
      <c r="ZS115" s="34"/>
      <c r="ZT115" s="34"/>
      <c r="ZU115" s="34"/>
      <c r="ZV115" s="34"/>
      <c r="ZW115" s="34"/>
      <c r="ZX115" s="34"/>
      <c r="ZY115" s="34"/>
      <c r="ZZ115" s="34"/>
      <c r="AAA115" s="34"/>
      <c r="AAB115" s="34"/>
      <c r="AAC115" s="34"/>
      <c r="AAD115" s="34"/>
      <c r="AAE115" s="34"/>
      <c r="AAF115" s="34"/>
      <c r="AAG115" s="34"/>
      <c r="AAH115" s="34"/>
      <c r="AAI115" s="34"/>
      <c r="AAJ115" s="34"/>
      <c r="AAK115" s="34"/>
      <c r="AAL115" s="34"/>
      <c r="AAM115" s="34"/>
      <c r="AAN115" s="34"/>
      <c r="AAO115" s="34"/>
      <c r="AAP115" s="34"/>
      <c r="AAQ115" s="34"/>
      <c r="AAR115" s="34"/>
      <c r="AAS115" s="34"/>
      <c r="AAT115" s="34"/>
      <c r="AAU115" s="34"/>
      <c r="AAV115" s="34"/>
      <c r="AAW115" s="34"/>
      <c r="AAX115" s="34"/>
      <c r="AAY115" s="34"/>
      <c r="AAZ115" s="34"/>
      <c r="ABA115" s="34"/>
      <c r="ABB115" s="34"/>
      <c r="ABC115" s="34"/>
      <c r="ABD115" s="34"/>
      <c r="ABE115" s="34"/>
      <c r="ABF115" s="34"/>
      <c r="ABG115" s="34"/>
      <c r="ABH115" s="34"/>
      <c r="ABI115" s="34"/>
      <c r="ABJ115" s="34"/>
      <c r="ABK115" s="34"/>
      <c r="ABL115" s="34"/>
      <c r="ABM115" s="34"/>
      <c r="ABN115" s="34"/>
      <c r="ABO115" s="34"/>
      <c r="ABP115" s="34"/>
      <c r="ABQ115" s="34"/>
      <c r="ABR115" s="34"/>
      <c r="ABS115" s="34"/>
      <c r="ABT115" s="34"/>
      <c r="ABU115" s="34"/>
      <c r="ABV115" s="34"/>
      <c r="ABW115" s="34"/>
      <c r="ABX115" s="34"/>
      <c r="ABY115" s="34"/>
      <c r="ABZ115" s="34"/>
      <c r="ACA115" s="34"/>
      <c r="ACB115" s="34"/>
      <c r="ACC115" s="34"/>
      <c r="ACD115" s="34"/>
      <c r="ACE115" s="34"/>
      <c r="ACF115" s="34"/>
      <c r="ACG115" s="34"/>
      <c r="ACH115" s="34"/>
      <c r="ACI115" s="34"/>
      <c r="ACJ115" s="34"/>
      <c r="ACK115" s="34"/>
      <c r="ACL115" s="34"/>
      <c r="ACM115" s="34"/>
      <c r="ACN115" s="34"/>
      <c r="ACO115" s="34"/>
      <c r="ACP115" s="34"/>
      <c r="ACQ115" s="34"/>
      <c r="ACR115" s="34"/>
      <c r="ACS115" s="34"/>
      <c r="ACT115" s="34"/>
      <c r="ACU115" s="34"/>
      <c r="ACV115" s="34"/>
      <c r="ACW115" s="34"/>
      <c r="ACX115" s="34"/>
      <c r="ACY115" s="34"/>
      <c r="ACZ115" s="34"/>
      <c r="ADA115" s="34"/>
      <c r="ADB115" s="34"/>
      <c r="ADC115" s="34"/>
      <c r="ADD115" s="34"/>
      <c r="ADE115" s="34"/>
      <c r="ADF115" s="34"/>
      <c r="ADG115" s="34"/>
      <c r="ADH115" s="34"/>
      <c r="ADI115" s="34"/>
      <c r="ADJ115" s="34"/>
      <c r="ADK115" s="34"/>
      <c r="ADL115" s="34"/>
      <c r="ADM115" s="34"/>
      <c r="ADN115" s="34"/>
      <c r="ADO115" s="34"/>
      <c r="ADP115" s="34"/>
      <c r="ADQ115" s="34"/>
      <c r="ADR115" s="34"/>
      <c r="ADS115" s="34"/>
      <c r="ADT115" s="34"/>
      <c r="ADU115" s="34"/>
      <c r="ADV115" s="34"/>
      <c r="ADW115" s="34"/>
      <c r="ADX115" s="34"/>
      <c r="ADY115" s="34"/>
      <c r="ADZ115" s="34"/>
      <c r="AEA115" s="34"/>
      <c r="AEB115" s="34"/>
      <c r="AEC115" s="34"/>
      <c r="AED115" s="34"/>
      <c r="AEE115" s="34"/>
      <c r="AEF115" s="34"/>
      <c r="AEG115" s="34"/>
      <c r="AEH115" s="34"/>
      <c r="AEI115" s="34"/>
      <c r="AEJ115" s="34"/>
      <c r="AEK115" s="34"/>
      <c r="AEL115" s="34"/>
      <c r="AEM115" s="34"/>
      <c r="AEN115" s="34"/>
      <c r="AEO115" s="34"/>
      <c r="AEP115" s="34"/>
      <c r="AEQ115" s="34"/>
      <c r="AER115" s="34"/>
      <c r="AES115" s="34"/>
      <c r="AET115" s="34"/>
      <c r="AEU115" s="34"/>
      <c r="AEV115" s="34"/>
      <c r="AEW115" s="34"/>
      <c r="AEX115" s="34"/>
      <c r="AEY115" s="34"/>
      <c r="AEZ115" s="34"/>
      <c r="AFA115" s="34"/>
      <c r="AFB115" s="34"/>
      <c r="AFC115" s="34"/>
      <c r="AFD115" s="34"/>
      <c r="AFE115" s="34"/>
      <c r="AFF115" s="34"/>
      <c r="AFG115" s="34"/>
      <c r="AFH115" s="34"/>
      <c r="AFI115" s="34"/>
      <c r="AFJ115" s="34"/>
      <c r="AFK115" s="34"/>
      <c r="AFL115" s="34"/>
      <c r="AFM115" s="34"/>
      <c r="AFN115" s="34"/>
      <c r="AFO115" s="34"/>
      <c r="AFP115" s="34"/>
      <c r="AFQ115" s="34"/>
      <c r="AFR115" s="34"/>
      <c r="AFS115" s="34"/>
      <c r="AFT115" s="34"/>
      <c r="AFU115" s="34"/>
      <c r="AFV115" s="34"/>
      <c r="AFW115" s="34"/>
      <c r="AFX115" s="34"/>
      <c r="AFY115" s="34"/>
      <c r="AFZ115" s="34"/>
      <c r="AGA115" s="34"/>
      <c r="AGB115" s="34"/>
      <c r="AGC115" s="34"/>
      <c r="AGD115" s="34"/>
      <c r="AGE115" s="34"/>
      <c r="AGF115" s="34"/>
      <c r="AGG115" s="34"/>
      <c r="AGH115" s="34"/>
      <c r="AGI115" s="34"/>
      <c r="AGJ115" s="34"/>
      <c r="AGK115" s="34"/>
      <c r="AGL115" s="34"/>
      <c r="AGM115" s="34"/>
      <c r="AGN115" s="34"/>
      <c r="AGO115" s="34"/>
      <c r="AGP115" s="34"/>
      <c r="AGQ115" s="34"/>
      <c r="AGR115" s="34"/>
      <c r="AGS115" s="34"/>
      <c r="AGT115" s="34"/>
      <c r="AGU115" s="34"/>
      <c r="AGV115" s="34"/>
      <c r="AGW115" s="34"/>
      <c r="AGX115" s="34"/>
      <c r="AGY115" s="34"/>
      <c r="AGZ115" s="34"/>
      <c r="AHA115" s="34"/>
      <c r="AHB115" s="34"/>
      <c r="AHC115" s="34"/>
      <c r="AHD115" s="34"/>
      <c r="AHE115" s="34"/>
      <c r="AHF115" s="34"/>
      <c r="AHG115" s="34"/>
      <c r="AHH115" s="34"/>
      <c r="AHI115" s="34"/>
      <c r="AHJ115" s="34"/>
      <c r="AHK115" s="34"/>
      <c r="AHL115" s="34"/>
      <c r="AHM115" s="34"/>
      <c r="AHN115" s="34"/>
      <c r="AHO115" s="34"/>
      <c r="AHP115" s="34"/>
      <c r="AHQ115" s="34"/>
      <c r="AHR115" s="34"/>
      <c r="AHS115" s="34"/>
      <c r="AHT115" s="34"/>
      <c r="AHU115" s="34"/>
      <c r="AHV115" s="34"/>
      <c r="AHW115" s="34"/>
      <c r="AHX115" s="34"/>
      <c r="AHY115" s="34"/>
      <c r="AHZ115" s="34"/>
      <c r="AIA115" s="34"/>
      <c r="AIB115" s="34"/>
      <c r="AIC115" s="34"/>
      <c r="AID115" s="34"/>
      <c r="AIE115" s="34"/>
      <c r="AIF115" s="34"/>
      <c r="AIG115" s="34"/>
      <c r="AIH115" s="34"/>
      <c r="AII115" s="34"/>
      <c r="AIJ115" s="34"/>
      <c r="AIK115" s="34"/>
      <c r="AIL115" s="34"/>
      <c r="AIM115" s="34"/>
      <c r="AIN115" s="34"/>
      <c r="AIO115" s="34"/>
      <c r="AIP115" s="34"/>
      <c r="AIQ115" s="34"/>
      <c r="AIR115" s="34"/>
      <c r="AIS115" s="34"/>
      <c r="AIT115" s="34"/>
      <c r="AIU115" s="34"/>
      <c r="AIV115" s="34"/>
      <c r="AIW115" s="34"/>
      <c r="AIX115" s="34"/>
      <c r="AIY115" s="34"/>
      <c r="AIZ115" s="34"/>
      <c r="AJA115" s="34"/>
      <c r="AJB115" s="34"/>
      <c r="AJC115" s="34"/>
      <c r="AJD115" s="34"/>
      <c r="AJE115" s="34"/>
      <c r="AJF115" s="34"/>
      <c r="AJG115" s="34"/>
      <c r="AJH115" s="34"/>
      <c r="AJI115" s="34"/>
      <c r="AJJ115" s="34"/>
      <c r="AJK115" s="34"/>
      <c r="AJL115" s="34"/>
      <c r="AJM115" s="34"/>
      <c r="AJN115" s="34"/>
      <c r="AJO115" s="34"/>
      <c r="AJP115" s="34"/>
      <c r="AJQ115" s="34"/>
      <c r="AJR115" s="34"/>
      <c r="AJS115" s="34"/>
      <c r="AJT115" s="34"/>
      <c r="AJU115" s="34"/>
      <c r="AJV115" s="34"/>
      <c r="AJW115" s="34"/>
      <c r="AJX115" s="34"/>
      <c r="AJY115" s="34"/>
      <c r="AJZ115" s="34"/>
      <c r="AKA115" s="34"/>
      <c r="AKB115" s="34"/>
      <c r="AKC115" s="34"/>
      <c r="AKD115" s="34"/>
      <c r="AKE115" s="34"/>
      <c r="AKF115" s="34"/>
      <c r="AKG115" s="34"/>
      <c r="AKH115" s="34"/>
      <c r="AKI115" s="34"/>
      <c r="AKJ115" s="34"/>
      <c r="AKK115" s="34"/>
      <c r="AKL115" s="34"/>
      <c r="AKM115" s="34"/>
      <c r="AKN115" s="34"/>
      <c r="AKO115" s="34"/>
      <c r="AKP115" s="34"/>
      <c r="AKQ115" s="34"/>
      <c r="AKR115" s="34"/>
      <c r="AKS115" s="34"/>
      <c r="AKT115" s="34"/>
      <c r="AKU115" s="34"/>
      <c r="AKV115" s="34"/>
      <c r="AKW115" s="34"/>
      <c r="AKX115" s="34"/>
      <c r="AKY115" s="34"/>
      <c r="AKZ115" s="34"/>
      <c r="ALA115" s="34"/>
      <c r="ALB115" s="34"/>
      <c r="ALC115" s="34"/>
      <c r="ALD115" s="34"/>
      <c r="ALE115" s="34"/>
      <c r="ALF115" s="34"/>
      <c r="ALG115" s="34"/>
      <c r="ALH115" s="34"/>
      <c r="ALI115" s="34"/>
      <c r="ALJ115" s="34"/>
      <c r="ALK115" s="34"/>
      <c r="ALL115" s="34"/>
      <c r="ALM115" s="34"/>
      <c r="ALN115" s="34"/>
      <c r="ALO115" s="34"/>
      <c r="ALP115" s="34"/>
      <c r="ALQ115" s="34"/>
      <c r="ALR115" s="34"/>
      <c r="ALS115" s="34"/>
      <c r="ALT115" s="34"/>
      <c r="ALU115" s="34"/>
      <c r="ALV115" s="34"/>
      <c r="ALW115" s="34"/>
      <c r="ALX115" s="34"/>
      <c r="ALY115" s="34"/>
      <c r="ALZ115" s="34"/>
      <c r="AMA115" s="34"/>
      <c r="AMB115" s="34"/>
      <c r="AMC115" s="34"/>
      <c r="AMD115" s="34"/>
      <c r="AME115" s="34"/>
      <c r="AMF115" s="34"/>
      <c r="AMG115" s="34"/>
      <c r="AMH115" s="34"/>
      <c r="AMI115" s="34"/>
      <c r="AMJ115" s="34"/>
    </row>
    <row r="116" spans="1:1024" ht="25.5" customHeight="1">
      <c r="A116" s="1" t="s">
        <v>1</v>
      </c>
      <c r="B116" s="2" t="s">
        <v>2</v>
      </c>
      <c r="C116" s="2" t="s">
        <v>3</v>
      </c>
      <c r="D116" s="71"/>
      <c r="E116" s="71"/>
      <c r="F116" s="71"/>
      <c r="G116" s="71"/>
      <c r="H116" s="71"/>
      <c r="I116" s="71"/>
      <c r="J116" s="71"/>
      <c r="K116" s="71"/>
      <c r="L116" s="35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  <c r="BI116" s="34"/>
      <c r="BJ116" s="34"/>
      <c r="BK116" s="34"/>
      <c r="BL116" s="34"/>
      <c r="BM116" s="34"/>
      <c r="BN116" s="34"/>
      <c r="BO116" s="34"/>
      <c r="BP116" s="34"/>
      <c r="BQ116" s="34"/>
      <c r="BR116" s="34"/>
      <c r="BS116" s="34"/>
      <c r="BT116" s="34"/>
      <c r="BU116" s="34"/>
      <c r="BV116" s="34"/>
      <c r="BW116" s="34"/>
      <c r="BX116" s="34"/>
      <c r="BY116" s="34"/>
      <c r="BZ116" s="34"/>
      <c r="CA116" s="34"/>
      <c r="CB116" s="34"/>
      <c r="CC116" s="34"/>
      <c r="CD116" s="34"/>
      <c r="CE116" s="34"/>
      <c r="CF116" s="34"/>
      <c r="CG116" s="34"/>
      <c r="CH116" s="34"/>
      <c r="CI116" s="34"/>
      <c r="CJ116" s="34"/>
      <c r="CK116" s="34"/>
      <c r="CL116" s="34"/>
      <c r="CM116" s="34"/>
      <c r="CN116" s="34"/>
      <c r="CO116" s="34"/>
      <c r="CP116" s="34"/>
      <c r="CQ116" s="34"/>
      <c r="CR116" s="34"/>
      <c r="CS116" s="34"/>
      <c r="CT116" s="34"/>
      <c r="CU116" s="34"/>
      <c r="CV116" s="34"/>
      <c r="CW116" s="34"/>
      <c r="CX116" s="34"/>
      <c r="CY116" s="34"/>
      <c r="CZ116" s="34"/>
      <c r="DA116" s="34"/>
      <c r="DB116" s="34"/>
      <c r="DC116" s="34"/>
      <c r="DD116" s="34"/>
      <c r="DE116" s="34"/>
      <c r="DF116" s="34"/>
      <c r="DG116" s="34"/>
      <c r="DH116" s="34"/>
      <c r="DI116" s="34"/>
      <c r="DJ116" s="34"/>
      <c r="DK116" s="34"/>
      <c r="DL116" s="34"/>
      <c r="DM116" s="34"/>
      <c r="DN116" s="34"/>
      <c r="DO116" s="34"/>
      <c r="DP116" s="34"/>
      <c r="DQ116" s="34"/>
      <c r="DR116" s="34"/>
      <c r="DS116" s="34"/>
      <c r="DT116" s="34"/>
      <c r="DU116" s="34"/>
      <c r="DV116" s="34"/>
      <c r="DW116" s="34"/>
      <c r="DX116" s="34"/>
      <c r="DY116" s="34"/>
      <c r="DZ116" s="34"/>
      <c r="EA116" s="34"/>
      <c r="EB116" s="34"/>
      <c r="EC116" s="34"/>
      <c r="ED116" s="34"/>
      <c r="EE116" s="34"/>
      <c r="EF116" s="34"/>
      <c r="EG116" s="34"/>
      <c r="EH116" s="34"/>
      <c r="EI116" s="34"/>
      <c r="EJ116" s="34"/>
      <c r="EK116" s="34"/>
      <c r="EL116" s="34"/>
      <c r="EM116" s="34"/>
      <c r="EN116" s="34"/>
      <c r="EO116" s="34"/>
      <c r="EP116" s="34"/>
      <c r="EQ116" s="34"/>
      <c r="ER116" s="34"/>
      <c r="ES116" s="34"/>
      <c r="ET116" s="34"/>
      <c r="EU116" s="34"/>
      <c r="EV116" s="34"/>
      <c r="EW116" s="34"/>
      <c r="EX116" s="34"/>
      <c r="EY116" s="34"/>
      <c r="EZ116" s="34"/>
      <c r="FA116" s="34"/>
      <c r="FB116" s="34"/>
      <c r="FC116" s="34"/>
      <c r="FD116" s="34"/>
      <c r="FE116" s="34"/>
      <c r="FF116" s="34"/>
      <c r="FG116" s="34"/>
      <c r="FH116" s="34"/>
      <c r="FI116" s="34"/>
      <c r="FJ116" s="34"/>
      <c r="FK116" s="34"/>
      <c r="FL116" s="34"/>
      <c r="FM116" s="34"/>
      <c r="FN116" s="34"/>
      <c r="FO116" s="34"/>
      <c r="FP116" s="34"/>
      <c r="FQ116" s="34"/>
      <c r="FR116" s="34"/>
      <c r="FS116" s="34"/>
      <c r="FT116" s="34"/>
      <c r="FU116" s="34"/>
      <c r="FV116" s="34"/>
      <c r="FW116" s="34"/>
      <c r="FX116" s="34"/>
      <c r="FY116" s="34"/>
      <c r="FZ116" s="34"/>
      <c r="GA116" s="34"/>
      <c r="GB116" s="34"/>
      <c r="GC116" s="34"/>
      <c r="GD116" s="34"/>
      <c r="GE116" s="34"/>
      <c r="GF116" s="34"/>
      <c r="GG116" s="34"/>
      <c r="GH116" s="34"/>
      <c r="GI116" s="34"/>
      <c r="GJ116" s="34"/>
      <c r="GK116" s="34"/>
      <c r="GL116" s="34"/>
      <c r="GM116" s="34"/>
      <c r="GN116" s="34"/>
      <c r="GO116" s="34"/>
      <c r="GP116" s="34"/>
      <c r="GQ116" s="34"/>
      <c r="GR116" s="34"/>
      <c r="GS116" s="34"/>
      <c r="GT116" s="34"/>
      <c r="GU116" s="34"/>
      <c r="GV116" s="34"/>
      <c r="GW116" s="34"/>
      <c r="GX116" s="34"/>
      <c r="GY116" s="34"/>
      <c r="GZ116" s="34"/>
      <c r="HA116" s="34"/>
      <c r="HB116" s="34"/>
      <c r="HC116" s="34"/>
      <c r="HD116" s="34"/>
      <c r="HE116" s="34"/>
      <c r="HF116" s="34"/>
      <c r="HG116" s="34"/>
      <c r="HH116" s="34"/>
      <c r="HI116" s="34"/>
      <c r="HJ116" s="34"/>
      <c r="HK116" s="34"/>
      <c r="HL116" s="34"/>
      <c r="HM116" s="34"/>
      <c r="HN116" s="34"/>
      <c r="HO116" s="34"/>
      <c r="HP116" s="34"/>
      <c r="HQ116" s="34"/>
      <c r="HR116" s="34"/>
      <c r="HS116" s="34"/>
      <c r="HT116" s="34"/>
      <c r="HU116" s="34"/>
      <c r="HV116" s="34"/>
      <c r="HW116" s="34"/>
      <c r="HX116" s="34"/>
      <c r="HY116" s="34"/>
      <c r="HZ116" s="34"/>
      <c r="IA116" s="34"/>
      <c r="IB116" s="34"/>
      <c r="IC116" s="34"/>
      <c r="ID116" s="34"/>
      <c r="IE116" s="34"/>
      <c r="IF116" s="34"/>
      <c r="IG116" s="34"/>
      <c r="IH116" s="34"/>
      <c r="II116" s="34"/>
      <c r="IJ116" s="34"/>
      <c r="IK116" s="34"/>
      <c r="IL116" s="34"/>
      <c r="IM116" s="34"/>
      <c r="IN116" s="34"/>
      <c r="IO116" s="34"/>
      <c r="IP116" s="34"/>
      <c r="IQ116" s="34"/>
      <c r="IR116" s="34"/>
      <c r="IS116" s="34"/>
      <c r="IT116" s="34"/>
      <c r="IU116" s="34"/>
      <c r="IV116" s="34"/>
      <c r="IW116" s="34"/>
      <c r="IX116" s="34"/>
      <c r="IY116" s="34"/>
      <c r="IZ116" s="34"/>
      <c r="JA116" s="34"/>
      <c r="JB116" s="34"/>
      <c r="JC116" s="34"/>
      <c r="JD116" s="34"/>
      <c r="JE116" s="34"/>
      <c r="JF116" s="34"/>
      <c r="JG116" s="34"/>
      <c r="JH116" s="34"/>
      <c r="JI116" s="34"/>
      <c r="JJ116" s="34"/>
      <c r="JK116" s="34"/>
      <c r="JL116" s="34"/>
      <c r="JM116" s="34"/>
      <c r="JN116" s="34"/>
      <c r="JO116" s="34"/>
      <c r="JP116" s="34"/>
      <c r="JQ116" s="34"/>
      <c r="JR116" s="34"/>
      <c r="JS116" s="34"/>
      <c r="JT116" s="34"/>
      <c r="JU116" s="34"/>
      <c r="JV116" s="34"/>
      <c r="JW116" s="34"/>
      <c r="JX116" s="34"/>
      <c r="JY116" s="34"/>
      <c r="JZ116" s="34"/>
      <c r="KA116" s="34"/>
      <c r="KB116" s="34"/>
      <c r="KC116" s="34"/>
      <c r="KD116" s="34"/>
      <c r="KE116" s="34"/>
      <c r="KF116" s="34"/>
      <c r="KG116" s="34"/>
      <c r="KH116" s="34"/>
      <c r="KI116" s="34"/>
      <c r="KJ116" s="34"/>
      <c r="KK116" s="34"/>
      <c r="KL116" s="34"/>
      <c r="KM116" s="34"/>
      <c r="KN116" s="34"/>
      <c r="KO116" s="34"/>
      <c r="KP116" s="34"/>
      <c r="KQ116" s="34"/>
      <c r="KR116" s="34"/>
      <c r="KS116" s="34"/>
      <c r="KT116" s="34"/>
      <c r="KU116" s="34"/>
      <c r="KV116" s="34"/>
      <c r="KW116" s="34"/>
      <c r="KX116" s="34"/>
      <c r="KY116" s="34"/>
      <c r="KZ116" s="34"/>
      <c r="LA116" s="34"/>
      <c r="LB116" s="34"/>
      <c r="LC116" s="34"/>
      <c r="LD116" s="34"/>
      <c r="LE116" s="34"/>
      <c r="LF116" s="34"/>
      <c r="LG116" s="34"/>
      <c r="LH116" s="34"/>
      <c r="LI116" s="34"/>
      <c r="LJ116" s="34"/>
      <c r="LK116" s="34"/>
      <c r="LL116" s="34"/>
      <c r="LM116" s="34"/>
      <c r="LN116" s="34"/>
      <c r="LO116" s="34"/>
      <c r="LP116" s="34"/>
      <c r="LQ116" s="34"/>
      <c r="LR116" s="34"/>
      <c r="LS116" s="34"/>
      <c r="LT116" s="34"/>
      <c r="LU116" s="34"/>
      <c r="LV116" s="34"/>
      <c r="LW116" s="34"/>
      <c r="LX116" s="34"/>
      <c r="LY116" s="34"/>
      <c r="LZ116" s="34"/>
      <c r="MA116" s="34"/>
      <c r="MB116" s="34"/>
      <c r="MC116" s="34"/>
      <c r="MD116" s="34"/>
      <c r="ME116" s="34"/>
      <c r="MF116" s="34"/>
      <c r="MG116" s="34"/>
      <c r="MH116" s="34"/>
      <c r="MI116" s="34"/>
      <c r="MJ116" s="34"/>
      <c r="MK116" s="34"/>
      <c r="ML116" s="34"/>
      <c r="MM116" s="34"/>
      <c r="MN116" s="34"/>
      <c r="MO116" s="34"/>
      <c r="MP116" s="34"/>
      <c r="MQ116" s="34"/>
      <c r="MR116" s="34"/>
      <c r="MS116" s="34"/>
      <c r="MT116" s="34"/>
      <c r="MU116" s="34"/>
      <c r="MV116" s="34"/>
      <c r="MW116" s="34"/>
      <c r="MX116" s="34"/>
      <c r="MY116" s="34"/>
      <c r="MZ116" s="34"/>
      <c r="NA116" s="34"/>
      <c r="NB116" s="34"/>
      <c r="NC116" s="34"/>
      <c r="ND116" s="34"/>
      <c r="NE116" s="34"/>
      <c r="NF116" s="34"/>
      <c r="NG116" s="34"/>
      <c r="NH116" s="34"/>
      <c r="NI116" s="34"/>
      <c r="NJ116" s="34"/>
      <c r="NK116" s="34"/>
      <c r="NL116" s="34"/>
      <c r="NM116" s="34"/>
      <c r="NN116" s="34"/>
      <c r="NO116" s="34"/>
      <c r="NP116" s="34"/>
      <c r="NQ116" s="34"/>
      <c r="NR116" s="34"/>
      <c r="NS116" s="34"/>
      <c r="NT116" s="34"/>
      <c r="NU116" s="34"/>
      <c r="NV116" s="34"/>
      <c r="NW116" s="34"/>
      <c r="NX116" s="34"/>
      <c r="NY116" s="34"/>
      <c r="NZ116" s="34"/>
      <c r="OA116" s="34"/>
      <c r="OB116" s="34"/>
      <c r="OC116" s="34"/>
      <c r="OD116" s="34"/>
      <c r="OE116" s="34"/>
      <c r="OF116" s="34"/>
      <c r="OG116" s="34"/>
      <c r="OH116" s="34"/>
      <c r="OI116" s="34"/>
      <c r="OJ116" s="34"/>
      <c r="OK116" s="34"/>
      <c r="OL116" s="34"/>
      <c r="OM116" s="34"/>
      <c r="ON116" s="34"/>
      <c r="OO116" s="34"/>
      <c r="OP116" s="34"/>
      <c r="OQ116" s="34"/>
      <c r="OR116" s="34"/>
      <c r="OS116" s="34"/>
      <c r="OT116" s="34"/>
      <c r="OU116" s="34"/>
      <c r="OV116" s="34"/>
      <c r="OW116" s="34"/>
      <c r="OX116" s="34"/>
      <c r="OY116" s="34"/>
      <c r="OZ116" s="34"/>
      <c r="PA116" s="34"/>
      <c r="PB116" s="34"/>
      <c r="PC116" s="34"/>
      <c r="PD116" s="34"/>
      <c r="PE116" s="34"/>
      <c r="PF116" s="34"/>
      <c r="PG116" s="34"/>
      <c r="PH116" s="34"/>
      <c r="PI116" s="34"/>
      <c r="PJ116" s="34"/>
      <c r="PK116" s="34"/>
      <c r="PL116" s="34"/>
      <c r="PM116" s="34"/>
      <c r="PN116" s="34"/>
      <c r="PO116" s="34"/>
      <c r="PP116" s="34"/>
      <c r="PQ116" s="34"/>
      <c r="PR116" s="34"/>
      <c r="PS116" s="34"/>
      <c r="PT116" s="34"/>
      <c r="PU116" s="34"/>
      <c r="PV116" s="34"/>
      <c r="PW116" s="34"/>
      <c r="PX116" s="34"/>
      <c r="PY116" s="34"/>
      <c r="PZ116" s="34"/>
      <c r="QA116" s="34"/>
      <c r="QB116" s="34"/>
      <c r="QC116" s="34"/>
      <c r="QD116" s="34"/>
      <c r="QE116" s="34"/>
      <c r="QF116" s="34"/>
      <c r="QG116" s="34"/>
      <c r="QH116" s="34"/>
      <c r="QI116" s="34"/>
      <c r="QJ116" s="34"/>
      <c r="QK116" s="34"/>
      <c r="QL116" s="34"/>
      <c r="QM116" s="34"/>
      <c r="QN116" s="34"/>
      <c r="QO116" s="34"/>
      <c r="QP116" s="34"/>
      <c r="QQ116" s="34"/>
      <c r="QR116" s="34"/>
      <c r="QS116" s="34"/>
      <c r="QT116" s="34"/>
      <c r="QU116" s="34"/>
      <c r="QV116" s="34"/>
      <c r="QW116" s="34"/>
      <c r="QX116" s="34"/>
      <c r="QY116" s="34"/>
      <c r="QZ116" s="34"/>
      <c r="RA116" s="34"/>
      <c r="RB116" s="34"/>
      <c r="RC116" s="34"/>
      <c r="RD116" s="34"/>
      <c r="RE116" s="34"/>
      <c r="RF116" s="34"/>
      <c r="RG116" s="34"/>
      <c r="RH116" s="34"/>
      <c r="RI116" s="34"/>
      <c r="RJ116" s="34"/>
      <c r="RK116" s="34"/>
      <c r="RL116" s="34"/>
      <c r="RM116" s="34"/>
      <c r="RN116" s="34"/>
      <c r="RO116" s="34"/>
      <c r="RP116" s="34"/>
      <c r="RQ116" s="34"/>
      <c r="RR116" s="34"/>
      <c r="RS116" s="34"/>
      <c r="RT116" s="34"/>
      <c r="RU116" s="34"/>
      <c r="RV116" s="34"/>
      <c r="RW116" s="34"/>
      <c r="RX116" s="34"/>
      <c r="RY116" s="34"/>
      <c r="RZ116" s="34"/>
      <c r="SA116" s="34"/>
      <c r="SB116" s="34"/>
      <c r="SC116" s="34"/>
      <c r="SD116" s="34"/>
      <c r="SE116" s="34"/>
      <c r="SF116" s="34"/>
      <c r="SG116" s="34"/>
      <c r="SH116" s="34"/>
      <c r="SI116" s="34"/>
      <c r="SJ116" s="34"/>
      <c r="SK116" s="34"/>
      <c r="SL116" s="34"/>
      <c r="SM116" s="34"/>
      <c r="SN116" s="34"/>
      <c r="SO116" s="34"/>
      <c r="SP116" s="34"/>
      <c r="SQ116" s="34"/>
      <c r="SR116" s="34"/>
      <c r="SS116" s="34"/>
      <c r="ST116" s="34"/>
      <c r="SU116" s="34"/>
      <c r="SV116" s="34"/>
      <c r="SW116" s="34"/>
      <c r="SX116" s="34"/>
      <c r="SY116" s="34"/>
      <c r="SZ116" s="34"/>
      <c r="TA116" s="34"/>
      <c r="TB116" s="34"/>
      <c r="TC116" s="34"/>
      <c r="TD116" s="34"/>
      <c r="TE116" s="34"/>
      <c r="TF116" s="34"/>
      <c r="TG116" s="34"/>
      <c r="TH116" s="34"/>
      <c r="TI116" s="34"/>
      <c r="TJ116" s="34"/>
      <c r="TK116" s="34"/>
      <c r="TL116" s="34"/>
      <c r="TM116" s="34"/>
      <c r="TN116" s="34"/>
      <c r="TO116" s="34"/>
      <c r="TP116" s="34"/>
      <c r="TQ116" s="34"/>
      <c r="TR116" s="34"/>
      <c r="TS116" s="34"/>
      <c r="TT116" s="34"/>
      <c r="TU116" s="34"/>
      <c r="TV116" s="34"/>
      <c r="TW116" s="34"/>
      <c r="TX116" s="34"/>
      <c r="TY116" s="34"/>
      <c r="TZ116" s="34"/>
      <c r="UA116" s="34"/>
      <c r="UB116" s="34"/>
      <c r="UC116" s="34"/>
      <c r="UD116" s="34"/>
      <c r="UE116" s="34"/>
      <c r="UF116" s="34"/>
      <c r="UG116" s="34"/>
      <c r="UH116" s="34"/>
      <c r="UI116" s="34"/>
      <c r="UJ116" s="34"/>
      <c r="UK116" s="34"/>
      <c r="UL116" s="34"/>
      <c r="UM116" s="34"/>
      <c r="UN116" s="34"/>
      <c r="UO116" s="34"/>
      <c r="UP116" s="34"/>
      <c r="UQ116" s="34"/>
      <c r="UR116" s="34"/>
      <c r="US116" s="34"/>
      <c r="UT116" s="34"/>
      <c r="UU116" s="34"/>
      <c r="UV116" s="34"/>
      <c r="UW116" s="34"/>
      <c r="UX116" s="34"/>
      <c r="UY116" s="34"/>
      <c r="UZ116" s="34"/>
      <c r="VA116" s="34"/>
      <c r="VB116" s="34"/>
      <c r="VC116" s="34"/>
      <c r="VD116" s="34"/>
      <c r="VE116" s="34"/>
      <c r="VF116" s="34"/>
      <c r="VG116" s="34"/>
      <c r="VH116" s="34"/>
      <c r="VI116" s="34"/>
      <c r="VJ116" s="34"/>
      <c r="VK116" s="34"/>
      <c r="VL116" s="34"/>
      <c r="VM116" s="34"/>
      <c r="VN116" s="34"/>
      <c r="VO116" s="34"/>
      <c r="VP116" s="34"/>
      <c r="VQ116" s="34"/>
      <c r="VR116" s="34"/>
      <c r="VS116" s="34"/>
      <c r="VT116" s="34"/>
      <c r="VU116" s="34"/>
      <c r="VV116" s="34"/>
      <c r="VW116" s="34"/>
      <c r="VX116" s="34"/>
      <c r="VY116" s="34"/>
      <c r="VZ116" s="34"/>
      <c r="WA116" s="34"/>
      <c r="WB116" s="34"/>
      <c r="WC116" s="34"/>
      <c r="WD116" s="34"/>
      <c r="WE116" s="34"/>
      <c r="WF116" s="34"/>
      <c r="WG116" s="34"/>
      <c r="WH116" s="34"/>
      <c r="WI116" s="34"/>
      <c r="WJ116" s="34"/>
      <c r="WK116" s="34"/>
      <c r="WL116" s="34"/>
      <c r="WM116" s="34"/>
      <c r="WN116" s="34"/>
      <c r="WO116" s="34"/>
      <c r="WP116" s="34"/>
      <c r="WQ116" s="34"/>
      <c r="WR116" s="34"/>
      <c r="WS116" s="34"/>
      <c r="WT116" s="34"/>
      <c r="WU116" s="34"/>
      <c r="WV116" s="34"/>
      <c r="WW116" s="34"/>
      <c r="WX116" s="34"/>
      <c r="WY116" s="34"/>
      <c r="WZ116" s="34"/>
      <c r="XA116" s="34"/>
      <c r="XB116" s="34"/>
      <c r="XC116" s="34"/>
      <c r="XD116" s="34"/>
      <c r="XE116" s="34"/>
      <c r="XF116" s="34"/>
      <c r="XG116" s="34"/>
      <c r="XH116" s="34"/>
      <c r="XI116" s="34"/>
      <c r="XJ116" s="34"/>
      <c r="XK116" s="34"/>
      <c r="XL116" s="34"/>
      <c r="XM116" s="34"/>
      <c r="XN116" s="34"/>
      <c r="XO116" s="34"/>
      <c r="XP116" s="34"/>
      <c r="XQ116" s="34"/>
      <c r="XR116" s="34"/>
      <c r="XS116" s="34"/>
      <c r="XT116" s="34"/>
      <c r="XU116" s="34"/>
      <c r="XV116" s="34"/>
      <c r="XW116" s="34"/>
      <c r="XX116" s="34"/>
      <c r="XY116" s="34"/>
      <c r="XZ116" s="34"/>
      <c r="YA116" s="34"/>
      <c r="YB116" s="34"/>
      <c r="YC116" s="34"/>
      <c r="YD116" s="34"/>
      <c r="YE116" s="34"/>
      <c r="YF116" s="34"/>
      <c r="YG116" s="34"/>
      <c r="YH116" s="34"/>
      <c r="YI116" s="34"/>
      <c r="YJ116" s="34"/>
      <c r="YK116" s="34"/>
      <c r="YL116" s="34"/>
      <c r="YM116" s="34"/>
      <c r="YN116" s="34"/>
      <c r="YO116" s="34"/>
      <c r="YP116" s="34"/>
      <c r="YQ116" s="34"/>
      <c r="YR116" s="34"/>
      <c r="YS116" s="34"/>
      <c r="YT116" s="34"/>
      <c r="YU116" s="34"/>
      <c r="YV116" s="34"/>
      <c r="YW116" s="34"/>
      <c r="YX116" s="34"/>
      <c r="YY116" s="34"/>
      <c r="YZ116" s="34"/>
      <c r="ZA116" s="34"/>
      <c r="ZB116" s="34"/>
      <c r="ZC116" s="34"/>
      <c r="ZD116" s="34"/>
      <c r="ZE116" s="34"/>
      <c r="ZF116" s="34"/>
      <c r="ZG116" s="34"/>
      <c r="ZH116" s="34"/>
      <c r="ZI116" s="34"/>
      <c r="ZJ116" s="34"/>
      <c r="ZK116" s="34"/>
      <c r="ZL116" s="34"/>
      <c r="ZM116" s="34"/>
      <c r="ZN116" s="34"/>
      <c r="ZO116" s="34"/>
      <c r="ZP116" s="34"/>
      <c r="ZQ116" s="34"/>
      <c r="ZR116" s="34"/>
      <c r="ZS116" s="34"/>
      <c r="ZT116" s="34"/>
      <c r="ZU116" s="34"/>
      <c r="ZV116" s="34"/>
      <c r="ZW116" s="34"/>
      <c r="ZX116" s="34"/>
      <c r="ZY116" s="34"/>
      <c r="ZZ116" s="34"/>
      <c r="AAA116" s="34"/>
      <c r="AAB116" s="34"/>
      <c r="AAC116" s="34"/>
      <c r="AAD116" s="34"/>
      <c r="AAE116" s="34"/>
      <c r="AAF116" s="34"/>
      <c r="AAG116" s="34"/>
      <c r="AAH116" s="34"/>
      <c r="AAI116" s="34"/>
      <c r="AAJ116" s="34"/>
      <c r="AAK116" s="34"/>
      <c r="AAL116" s="34"/>
      <c r="AAM116" s="34"/>
      <c r="AAN116" s="34"/>
      <c r="AAO116" s="34"/>
      <c r="AAP116" s="34"/>
      <c r="AAQ116" s="34"/>
      <c r="AAR116" s="34"/>
      <c r="AAS116" s="34"/>
      <c r="AAT116" s="34"/>
      <c r="AAU116" s="34"/>
      <c r="AAV116" s="34"/>
      <c r="AAW116" s="34"/>
      <c r="AAX116" s="34"/>
      <c r="AAY116" s="34"/>
      <c r="AAZ116" s="34"/>
      <c r="ABA116" s="34"/>
      <c r="ABB116" s="34"/>
      <c r="ABC116" s="34"/>
      <c r="ABD116" s="34"/>
      <c r="ABE116" s="34"/>
      <c r="ABF116" s="34"/>
      <c r="ABG116" s="34"/>
      <c r="ABH116" s="34"/>
      <c r="ABI116" s="34"/>
      <c r="ABJ116" s="34"/>
      <c r="ABK116" s="34"/>
      <c r="ABL116" s="34"/>
      <c r="ABM116" s="34"/>
      <c r="ABN116" s="34"/>
      <c r="ABO116" s="34"/>
      <c r="ABP116" s="34"/>
      <c r="ABQ116" s="34"/>
      <c r="ABR116" s="34"/>
      <c r="ABS116" s="34"/>
      <c r="ABT116" s="34"/>
      <c r="ABU116" s="34"/>
      <c r="ABV116" s="34"/>
      <c r="ABW116" s="34"/>
      <c r="ABX116" s="34"/>
      <c r="ABY116" s="34"/>
      <c r="ABZ116" s="34"/>
      <c r="ACA116" s="34"/>
      <c r="ACB116" s="34"/>
      <c r="ACC116" s="34"/>
      <c r="ACD116" s="34"/>
      <c r="ACE116" s="34"/>
      <c r="ACF116" s="34"/>
      <c r="ACG116" s="34"/>
      <c r="ACH116" s="34"/>
      <c r="ACI116" s="34"/>
      <c r="ACJ116" s="34"/>
      <c r="ACK116" s="34"/>
      <c r="ACL116" s="34"/>
      <c r="ACM116" s="34"/>
      <c r="ACN116" s="34"/>
      <c r="ACO116" s="34"/>
      <c r="ACP116" s="34"/>
      <c r="ACQ116" s="34"/>
      <c r="ACR116" s="34"/>
      <c r="ACS116" s="34"/>
      <c r="ACT116" s="34"/>
      <c r="ACU116" s="34"/>
      <c r="ACV116" s="34"/>
      <c r="ACW116" s="34"/>
      <c r="ACX116" s="34"/>
      <c r="ACY116" s="34"/>
      <c r="ACZ116" s="34"/>
      <c r="ADA116" s="34"/>
      <c r="ADB116" s="34"/>
      <c r="ADC116" s="34"/>
      <c r="ADD116" s="34"/>
      <c r="ADE116" s="34"/>
      <c r="ADF116" s="34"/>
      <c r="ADG116" s="34"/>
      <c r="ADH116" s="34"/>
      <c r="ADI116" s="34"/>
      <c r="ADJ116" s="34"/>
      <c r="ADK116" s="34"/>
      <c r="ADL116" s="34"/>
      <c r="ADM116" s="34"/>
      <c r="ADN116" s="34"/>
      <c r="ADO116" s="34"/>
      <c r="ADP116" s="34"/>
      <c r="ADQ116" s="34"/>
      <c r="ADR116" s="34"/>
      <c r="ADS116" s="34"/>
      <c r="ADT116" s="34"/>
      <c r="ADU116" s="34"/>
      <c r="ADV116" s="34"/>
      <c r="ADW116" s="34"/>
      <c r="ADX116" s="34"/>
      <c r="ADY116" s="34"/>
      <c r="ADZ116" s="34"/>
      <c r="AEA116" s="34"/>
      <c r="AEB116" s="34"/>
      <c r="AEC116" s="34"/>
      <c r="AED116" s="34"/>
      <c r="AEE116" s="34"/>
      <c r="AEF116" s="34"/>
      <c r="AEG116" s="34"/>
      <c r="AEH116" s="34"/>
      <c r="AEI116" s="34"/>
      <c r="AEJ116" s="34"/>
      <c r="AEK116" s="34"/>
      <c r="AEL116" s="34"/>
      <c r="AEM116" s="34"/>
      <c r="AEN116" s="34"/>
      <c r="AEO116" s="34"/>
      <c r="AEP116" s="34"/>
      <c r="AEQ116" s="34"/>
      <c r="AER116" s="34"/>
      <c r="AES116" s="34"/>
      <c r="AET116" s="34"/>
      <c r="AEU116" s="34"/>
      <c r="AEV116" s="34"/>
      <c r="AEW116" s="34"/>
      <c r="AEX116" s="34"/>
      <c r="AEY116" s="34"/>
      <c r="AEZ116" s="34"/>
      <c r="AFA116" s="34"/>
      <c r="AFB116" s="34"/>
      <c r="AFC116" s="34"/>
      <c r="AFD116" s="34"/>
      <c r="AFE116" s="34"/>
      <c r="AFF116" s="34"/>
      <c r="AFG116" s="34"/>
      <c r="AFH116" s="34"/>
      <c r="AFI116" s="34"/>
      <c r="AFJ116" s="34"/>
      <c r="AFK116" s="34"/>
      <c r="AFL116" s="34"/>
      <c r="AFM116" s="34"/>
      <c r="AFN116" s="34"/>
      <c r="AFO116" s="34"/>
      <c r="AFP116" s="34"/>
      <c r="AFQ116" s="34"/>
      <c r="AFR116" s="34"/>
      <c r="AFS116" s="34"/>
      <c r="AFT116" s="34"/>
      <c r="AFU116" s="34"/>
      <c r="AFV116" s="34"/>
      <c r="AFW116" s="34"/>
      <c r="AFX116" s="34"/>
      <c r="AFY116" s="34"/>
      <c r="AFZ116" s="34"/>
      <c r="AGA116" s="34"/>
      <c r="AGB116" s="34"/>
      <c r="AGC116" s="34"/>
      <c r="AGD116" s="34"/>
      <c r="AGE116" s="34"/>
      <c r="AGF116" s="34"/>
      <c r="AGG116" s="34"/>
      <c r="AGH116" s="34"/>
      <c r="AGI116" s="34"/>
      <c r="AGJ116" s="34"/>
      <c r="AGK116" s="34"/>
      <c r="AGL116" s="34"/>
      <c r="AGM116" s="34"/>
      <c r="AGN116" s="34"/>
      <c r="AGO116" s="34"/>
      <c r="AGP116" s="34"/>
      <c r="AGQ116" s="34"/>
      <c r="AGR116" s="34"/>
      <c r="AGS116" s="34"/>
      <c r="AGT116" s="34"/>
      <c r="AGU116" s="34"/>
      <c r="AGV116" s="34"/>
      <c r="AGW116" s="34"/>
      <c r="AGX116" s="34"/>
      <c r="AGY116" s="34"/>
      <c r="AGZ116" s="34"/>
      <c r="AHA116" s="34"/>
      <c r="AHB116" s="34"/>
      <c r="AHC116" s="34"/>
      <c r="AHD116" s="34"/>
      <c r="AHE116" s="34"/>
      <c r="AHF116" s="34"/>
      <c r="AHG116" s="34"/>
      <c r="AHH116" s="34"/>
      <c r="AHI116" s="34"/>
      <c r="AHJ116" s="34"/>
      <c r="AHK116" s="34"/>
      <c r="AHL116" s="34"/>
      <c r="AHM116" s="34"/>
      <c r="AHN116" s="34"/>
      <c r="AHO116" s="34"/>
      <c r="AHP116" s="34"/>
      <c r="AHQ116" s="34"/>
      <c r="AHR116" s="34"/>
      <c r="AHS116" s="34"/>
      <c r="AHT116" s="34"/>
      <c r="AHU116" s="34"/>
      <c r="AHV116" s="34"/>
      <c r="AHW116" s="34"/>
      <c r="AHX116" s="34"/>
      <c r="AHY116" s="34"/>
      <c r="AHZ116" s="34"/>
      <c r="AIA116" s="34"/>
      <c r="AIB116" s="34"/>
      <c r="AIC116" s="34"/>
      <c r="AID116" s="34"/>
      <c r="AIE116" s="34"/>
      <c r="AIF116" s="34"/>
      <c r="AIG116" s="34"/>
      <c r="AIH116" s="34"/>
      <c r="AII116" s="34"/>
      <c r="AIJ116" s="34"/>
      <c r="AIK116" s="34"/>
      <c r="AIL116" s="34"/>
      <c r="AIM116" s="34"/>
      <c r="AIN116" s="34"/>
      <c r="AIO116" s="34"/>
      <c r="AIP116" s="34"/>
      <c r="AIQ116" s="34"/>
      <c r="AIR116" s="34"/>
      <c r="AIS116" s="34"/>
      <c r="AIT116" s="34"/>
      <c r="AIU116" s="34"/>
      <c r="AIV116" s="34"/>
      <c r="AIW116" s="34"/>
      <c r="AIX116" s="34"/>
      <c r="AIY116" s="34"/>
      <c r="AIZ116" s="34"/>
      <c r="AJA116" s="34"/>
      <c r="AJB116" s="34"/>
      <c r="AJC116" s="34"/>
      <c r="AJD116" s="34"/>
      <c r="AJE116" s="34"/>
      <c r="AJF116" s="34"/>
      <c r="AJG116" s="34"/>
      <c r="AJH116" s="34"/>
      <c r="AJI116" s="34"/>
      <c r="AJJ116" s="34"/>
      <c r="AJK116" s="34"/>
      <c r="AJL116" s="34"/>
      <c r="AJM116" s="34"/>
      <c r="AJN116" s="34"/>
      <c r="AJO116" s="34"/>
      <c r="AJP116" s="34"/>
      <c r="AJQ116" s="34"/>
      <c r="AJR116" s="34"/>
      <c r="AJS116" s="34"/>
      <c r="AJT116" s="34"/>
      <c r="AJU116" s="34"/>
      <c r="AJV116" s="34"/>
      <c r="AJW116" s="34"/>
      <c r="AJX116" s="34"/>
      <c r="AJY116" s="34"/>
      <c r="AJZ116" s="34"/>
      <c r="AKA116" s="34"/>
      <c r="AKB116" s="34"/>
      <c r="AKC116" s="34"/>
      <c r="AKD116" s="34"/>
      <c r="AKE116" s="34"/>
      <c r="AKF116" s="34"/>
      <c r="AKG116" s="34"/>
      <c r="AKH116" s="34"/>
      <c r="AKI116" s="34"/>
      <c r="AKJ116" s="34"/>
      <c r="AKK116" s="34"/>
      <c r="AKL116" s="34"/>
      <c r="AKM116" s="34"/>
      <c r="AKN116" s="34"/>
      <c r="AKO116" s="34"/>
      <c r="AKP116" s="34"/>
      <c r="AKQ116" s="34"/>
      <c r="AKR116" s="34"/>
      <c r="AKS116" s="34"/>
      <c r="AKT116" s="34"/>
      <c r="AKU116" s="34"/>
      <c r="AKV116" s="34"/>
      <c r="AKW116" s="34"/>
      <c r="AKX116" s="34"/>
      <c r="AKY116" s="34"/>
      <c r="AKZ116" s="34"/>
      <c r="ALA116" s="34"/>
      <c r="ALB116" s="34"/>
      <c r="ALC116" s="34"/>
      <c r="ALD116" s="34"/>
      <c r="ALE116" s="34"/>
      <c r="ALF116" s="34"/>
      <c r="ALG116" s="34"/>
      <c r="ALH116" s="34"/>
      <c r="ALI116" s="34"/>
      <c r="ALJ116" s="34"/>
      <c r="ALK116" s="34"/>
      <c r="ALL116" s="34"/>
      <c r="ALM116" s="34"/>
      <c r="ALN116" s="34"/>
      <c r="ALO116" s="34"/>
      <c r="ALP116" s="34"/>
      <c r="ALQ116" s="34"/>
      <c r="ALR116" s="34"/>
      <c r="ALS116" s="34"/>
      <c r="ALT116" s="34"/>
      <c r="ALU116" s="34"/>
      <c r="ALV116" s="34"/>
      <c r="ALW116" s="34"/>
      <c r="ALX116" s="34"/>
      <c r="ALY116" s="34"/>
      <c r="ALZ116" s="34"/>
      <c r="AMA116" s="34"/>
      <c r="AMB116" s="34"/>
      <c r="AMC116" s="34"/>
      <c r="AMD116" s="34"/>
      <c r="AME116" s="34"/>
      <c r="AMF116" s="34"/>
      <c r="AMG116" s="34"/>
      <c r="AMH116" s="34"/>
      <c r="AMI116" s="34"/>
      <c r="AMJ116" s="34"/>
    </row>
    <row r="117" spans="1:1024" ht="25.5" customHeight="1">
      <c r="A117" s="5" t="s">
        <v>62</v>
      </c>
      <c r="B117" s="6" t="s">
        <v>63</v>
      </c>
      <c r="C117" s="6" t="s">
        <v>64</v>
      </c>
      <c r="D117" s="7">
        <v>360</v>
      </c>
      <c r="E117" s="7">
        <v>50</v>
      </c>
      <c r="F117" s="7">
        <v>179</v>
      </c>
      <c r="G117" s="24">
        <f>SUM(D117:F117)</f>
        <v>589</v>
      </c>
      <c r="I117" s="2">
        <f>G117+H117</f>
        <v>589</v>
      </c>
      <c r="J117" s="30"/>
      <c r="L117" s="35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  <c r="BJ117" s="34"/>
      <c r="BK117" s="34"/>
      <c r="BL117" s="34"/>
      <c r="BM117" s="34"/>
      <c r="BN117" s="34"/>
      <c r="BO117" s="34"/>
      <c r="BP117" s="34"/>
      <c r="BQ117" s="34"/>
      <c r="BR117" s="34"/>
      <c r="BS117" s="34"/>
      <c r="BT117" s="34"/>
      <c r="BU117" s="34"/>
      <c r="BV117" s="34"/>
      <c r="BW117" s="34"/>
      <c r="BX117" s="34"/>
      <c r="BY117" s="34"/>
      <c r="BZ117" s="34"/>
      <c r="CA117" s="34"/>
      <c r="CB117" s="34"/>
      <c r="CC117" s="34"/>
      <c r="CD117" s="34"/>
      <c r="CE117" s="34"/>
      <c r="CF117" s="34"/>
      <c r="CG117" s="34"/>
      <c r="CH117" s="34"/>
      <c r="CI117" s="34"/>
      <c r="CJ117" s="34"/>
      <c r="CK117" s="34"/>
      <c r="CL117" s="34"/>
      <c r="CM117" s="34"/>
      <c r="CN117" s="34"/>
      <c r="CO117" s="34"/>
      <c r="CP117" s="34"/>
      <c r="CQ117" s="34"/>
      <c r="CR117" s="34"/>
      <c r="CS117" s="34"/>
      <c r="CT117" s="34"/>
      <c r="CU117" s="34"/>
      <c r="CV117" s="34"/>
      <c r="CW117" s="34"/>
      <c r="CX117" s="34"/>
      <c r="CY117" s="34"/>
      <c r="CZ117" s="34"/>
      <c r="DA117" s="34"/>
      <c r="DB117" s="34"/>
      <c r="DC117" s="34"/>
      <c r="DD117" s="34"/>
      <c r="DE117" s="34"/>
      <c r="DF117" s="34"/>
      <c r="DG117" s="34"/>
      <c r="DH117" s="34"/>
      <c r="DI117" s="34"/>
      <c r="DJ117" s="34"/>
      <c r="DK117" s="34"/>
      <c r="DL117" s="34"/>
      <c r="DM117" s="34"/>
      <c r="DN117" s="34"/>
      <c r="DO117" s="34"/>
      <c r="DP117" s="34"/>
      <c r="DQ117" s="34"/>
      <c r="DR117" s="34"/>
      <c r="DS117" s="34"/>
      <c r="DT117" s="34"/>
      <c r="DU117" s="34"/>
      <c r="DV117" s="34"/>
      <c r="DW117" s="34"/>
      <c r="DX117" s="34"/>
      <c r="DY117" s="34"/>
      <c r="DZ117" s="34"/>
      <c r="EA117" s="34"/>
      <c r="EB117" s="34"/>
      <c r="EC117" s="34"/>
      <c r="ED117" s="34"/>
      <c r="EE117" s="34"/>
      <c r="EF117" s="34"/>
      <c r="EG117" s="34"/>
      <c r="EH117" s="34"/>
      <c r="EI117" s="34"/>
      <c r="EJ117" s="34"/>
      <c r="EK117" s="34"/>
      <c r="EL117" s="34"/>
      <c r="EM117" s="34"/>
      <c r="EN117" s="34"/>
      <c r="EO117" s="34"/>
      <c r="EP117" s="34"/>
      <c r="EQ117" s="34"/>
      <c r="ER117" s="34"/>
      <c r="ES117" s="34"/>
      <c r="ET117" s="34"/>
      <c r="EU117" s="34"/>
      <c r="EV117" s="34"/>
      <c r="EW117" s="34"/>
      <c r="EX117" s="34"/>
      <c r="EY117" s="34"/>
      <c r="EZ117" s="34"/>
      <c r="FA117" s="34"/>
      <c r="FB117" s="34"/>
      <c r="FC117" s="34"/>
      <c r="FD117" s="34"/>
      <c r="FE117" s="34"/>
      <c r="FF117" s="34"/>
      <c r="FG117" s="34"/>
      <c r="FH117" s="34"/>
      <c r="FI117" s="34"/>
      <c r="FJ117" s="34"/>
      <c r="FK117" s="34"/>
      <c r="FL117" s="34"/>
      <c r="FM117" s="34"/>
      <c r="FN117" s="34"/>
      <c r="FO117" s="34"/>
      <c r="FP117" s="34"/>
      <c r="FQ117" s="34"/>
      <c r="FR117" s="34"/>
      <c r="FS117" s="34"/>
      <c r="FT117" s="34"/>
      <c r="FU117" s="34"/>
      <c r="FV117" s="34"/>
      <c r="FW117" s="34"/>
      <c r="FX117" s="34"/>
      <c r="FY117" s="34"/>
      <c r="FZ117" s="34"/>
      <c r="GA117" s="34"/>
      <c r="GB117" s="34"/>
      <c r="GC117" s="34"/>
      <c r="GD117" s="34"/>
      <c r="GE117" s="34"/>
      <c r="GF117" s="34"/>
      <c r="GG117" s="34"/>
      <c r="GH117" s="34"/>
      <c r="GI117" s="34"/>
      <c r="GJ117" s="34"/>
      <c r="GK117" s="34"/>
      <c r="GL117" s="34"/>
      <c r="GM117" s="34"/>
      <c r="GN117" s="34"/>
      <c r="GO117" s="34"/>
      <c r="GP117" s="34"/>
      <c r="GQ117" s="34"/>
      <c r="GR117" s="34"/>
      <c r="GS117" s="34"/>
      <c r="GT117" s="34"/>
      <c r="GU117" s="34"/>
      <c r="GV117" s="34"/>
      <c r="GW117" s="34"/>
      <c r="GX117" s="34"/>
      <c r="GY117" s="34"/>
      <c r="GZ117" s="34"/>
      <c r="HA117" s="34"/>
      <c r="HB117" s="34"/>
      <c r="HC117" s="34"/>
      <c r="HD117" s="34"/>
      <c r="HE117" s="34"/>
      <c r="HF117" s="34"/>
      <c r="HG117" s="34"/>
      <c r="HH117" s="34"/>
      <c r="HI117" s="34"/>
      <c r="HJ117" s="34"/>
      <c r="HK117" s="34"/>
      <c r="HL117" s="34"/>
      <c r="HM117" s="34"/>
      <c r="HN117" s="34"/>
      <c r="HO117" s="34"/>
      <c r="HP117" s="34"/>
      <c r="HQ117" s="34"/>
      <c r="HR117" s="34"/>
      <c r="HS117" s="34"/>
      <c r="HT117" s="34"/>
      <c r="HU117" s="34"/>
      <c r="HV117" s="34"/>
      <c r="HW117" s="34"/>
      <c r="HX117" s="34"/>
      <c r="HY117" s="34"/>
      <c r="HZ117" s="34"/>
      <c r="IA117" s="34"/>
      <c r="IB117" s="34"/>
      <c r="IC117" s="34"/>
      <c r="ID117" s="34"/>
      <c r="IE117" s="34"/>
      <c r="IF117" s="34"/>
      <c r="IG117" s="34"/>
      <c r="IH117" s="34"/>
      <c r="II117" s="34"/>
      <c r="IJ117" s="34"/>
      <c r="IK117" s="34"/>
      <c r="IL117" s="34"/>
      <c r="IM117" s="34"/>
      <c r="IN117" s="34"/>
      <c r="IO117" s="34"/>
      <c r="IP117" s="34"/>
      <c r="IQ117" s="34"/>
      <c r="IR117" s="34"/>
      <c r="IS117" s="34"/>
      <c r="IT117" s="34"/>
      <c r="IU117" s="34"/>
      <c r="IV117" s="34"/>
      <c r="IW117" s="34"/>
      <c r="IX117" s="34"/>
      <c r="IY117" s="34"/>
      <c r="IZ117" s="34"/>
      <c r="JA117" s="34"/>
      <c r="JB117" s="34"/>
      <c r="JC117" s="34"/>
      <c r="JD117" s="34"/>
      <c r="JE117" s="34"/>
      <c r="JF117" s="34"/>
      <c r="JG117" s="34"/>
      <c r="JH117" s="34"/>
      <c r="JI117" s="34"/>
      <c r="JJ117" s="34"/>
      <c r="JK117" s="34"/>
      <c r="JL117" s="34"/>
      <c r="JM117" s="34"/>
      <c r="JN117" s="34"/>
      <c r="JO117" s="34"/>
      <c r="JP117" s="34"/>
      <c r="JQ117" s="34"/>
      <c r="JR117" s="34"/>
      <c r="JS117" s="34"/>
      <c r="JT117" s="34"/>
      <c r="JU117" s="34"/>
      <c r="JV117" s="34"/>
      <c r="JW117" s="34"/>
      <c r="JX117" s="34"/>
      <c r="JY117" s="34"/>
      <c r="JZ117" s="34"/>
      <c r="KA117" s="34"/>
      <c r="KB117" s="34"/>
      <c r="KC117" s="34"/>
      <c r="KD117" s="34"/>
      <c r="KE117" s="34"/>
      <c r="KF117" s="34"/>
      <c r="KG117" s="34"/>
      <c r="KH117" s="34"/>
      <c r="KI117" s="34"/>
      <c r="KJ117" s="34"/>
      <c r="KK117" s="34"/>
      <c r="KL117" s="34"/>
      <c r="KM117" s="34"/>
      <c r="KN117" s="34"/>
      <c r="KO117" s="34"/>
      <c r="KP117" s="34"/>
      <c r="KQ117" s="34"/>
      <c r="KR117" s="34"/>
      <c r="KS117" s="34"/>
      <c r="KT117" s="34"/>
      <c r="KU117" s="34"/>
      <c r="KV117" s="34"/>
      <c r="KW117" s="34"/>
      <c r="KX117" s="34"/>
      <c r="KY117" s="34"/>
      <c r="KZ117" s="34"/>
      <c r="LA117" s="34"/>
      <c r="LB117" s="34"/>
      <c r="LC117" s="34"/>
      <c r="LD117" s="34"/>
      <c r="LE117" s="34"/>
      <c r="LF117" s="34"/>
      <c r="LG117" s="34"/>
      <c r="LH117" s="34"/>
      <c r="LI117" s="34"/>
      <c r="LJ117" s="34"/>
      <c r="LK117" s="34"/>
      <c r="LL117" s="34"/>
      <c r="LM117" s="34"/>
      <c r="LN117" s="34"/>
      <c r="LO117" s="34"/>
      <c r="LP117" s="34"/>
      <c r="LQ117" s="34"/>
      <c r="LR117" s="34"/>
      <c r="LS117" s="34"/>
      <c r="LT117" s="34"/>
      <c r="LU117" s="34"/>
      <c r="LV117" s="34"/>
      <c r="LW117" s="34"/>
      <c r="LX117" s="34"/>
      <c r="LY117" s="34"/>
      <c r="LZ117" s="34"/>
      <c r="MA117" s="34"/>
      <c r="MB117" s="34"/>
      <c r="MC117" s="34"/>
      <c r="MD117" s="34"/>
      <c r="ME117" s="34"/>
      <c r="MF117" s="34"/>
      <c r="MG117" s="34"/>
      <c r="MH117" s="34"/>
      <c r="MI117" s="34"/>
      <c r="MJ117" s="34"/>
      <c r="MK117" s="34"/>
      <c r="ML117" s="34"/>
      <c r="MM117" s="34"/>
      <c r="MN117" s="34"/>
      <c r="MO117" s="34"/>
      <c r="MP117" s="34"/>
      <c r="MQ117" s="34"/>
      <c r="MR117" s="34"/>
      <c r="MS117" s="34"/>
      <c r="MT117" s="34"/>
      <c r="MU117" s="34"/>
      <c r="MV117" s="34"/>
      <c r="MW117" s="34"/>
      <c r="MX117" s="34"/>
      <c r="MY117" s="34"/>
      <c r="MZ117" s="34"/>
      <c r="NA117" s="34"/>
      <c r="NB117" s="34"/>
      <c r="NC117" s="34"/>
      <c r="ND117" s="34"/>
      <c r="NE117" s="34"/>
      <c r="NF117" s="34"/>
      <c r="NG117" s="34"/>
      <c r="NH117" s="34"/>
      <c r="NI117" s="34"/>
      <c r="NJ117" s="34"/>
      <c r="NK117" s="34"/>
      <c r="NL117" s="34"/>
      <c r="NM117" s="34"/>
      <c r="NN117" s="34"/>
      <c r="NO117" s="34"/>
      <c r="NP117" s="34"/>
      <c r="NQ117" s="34"/>
      <c r="NR117" s="34"/>
      <c r="NS117" s="34"/>
      <c r="NT117" s="34"/>
      <c r="NU117" s="34"/>
      <c r="NV117" s="34"/>
      <c r="NW117" s="34"/>
      <c r="NX117" s="34"/>
      <c r="NY117" s="34"/>
      <c r="NZ117" s="34"/>
      <c r="OA117" s="34"/>
      <c r="OB117" s="34"/>
      <c r="OC117" s="34"/>
      <c r="OD117" s="34"/>
      <c r="OE117" s="34"/>
      <c r="OF117" s="34"/>
      <c r="OG117" s="34"/>
      <c r="OH117" s="34"/>
      <c r="OI117" s="34"/>
      <c r="OJ117" s="34"/>
      <c r="OK117" s="34"/>
      <c r="OL117" s="34"/>
      <c r="OM117" s="34"/>
      <c r="ON117" s="34"/>
      <c r="OO117" s="34"/>
      <c r="OP117" s="34"/>
      <c r="OQ117" s="34"/>
      <c r="OR117" s="34"/>
      <c r="OS117" s="34"/>
      <c r="OT117" s="34"/>
      <c r="OU117" s="34"/>
      <c r="OV117" s="34"/>
      <c r="OW117" s="34"/>
      <c r="OX117" s="34"/>
      <c r="OY117" s="34"/>
      <c r="OZ117" s="34"/>
      <c r="PA117" s="34"/>
      <c r="PB117" s="34"/>
      <c r="PC117" s="34"/>
      <c r="PD117" s="34"/>
      <c r="PE117" s="34"/>
      <c r="PF117" s="34"/>
      <c r="PG117" s="34"/>
      <c r="PH117" s="34"/>
      <c r="PI117" s="34"/>
      <c r="PJ117" s="34"/>
      <c r="PK117" s="34"/>
      <c r="PL117" s="34"/>
      <c r="PM117" s="34"/>
      <c r="PN117" s="34"/>
      <c r="PO117" s="34"/>
      <c r="PP117" s="34"/>
      <c r="PQ117" s="34"/>
      <c r="PR117" s="34"/>
      <c r="PS117" s="34"/>
      <c r="PT117" s="34"/>
      <c r="PU117" s="34"/>
      <c r="PV117" s="34"/>
      <c r="PW117" s="34"/>
      <c r="PX117" s="34"/>
      <c r="PY117" s="34"/>
      <c r="PZ117" s="34"/>
      <c r="QA117" s="34"/>
      <c r="QB117" s="34"/>
      <c r="QC117" s="34"/>
      <c r="QD117" s="34"/>
      <c r="QE117" s="34"/>
      <c r="QF117" s="34"/>
      <c r="QG117" s="34"/>
      <c r="QH117" s="34"/>
      <c r="QI117" s="34"/>
      <c r="QJ117" s="34"/>
      <c r="QK117" s="34"/>
      <c r="QL117" s="34"/>
      <c r="QM117" s="34"/>
      <c r="QN117" s="34"/>
      <c r="QO117" s="34"/>
      <c r="QP117" s="34"/>
      <c r="QQ117" s="34"/>
      <c r="QR117" s="34"/>
      <c r="QS117" s="34"/>
      <c r="QT117" s="34"/>
      <c r="QU117" s="34"/>
      <c r="QV117" s="34"/>
      <c r="QW117" s="34"/>
      <c r="QX117" s="34"/>
      <c r="QY117" s="34"/>
      <c r="QZ117" s="34"/>
      <c r="RA117" s="34"/>
      <c r="RB117" s="34"/>
      <c r="RC117" s="34"/>
      <c r="RD117" s="34"/>
      <c r="RE117" s="34"/>
      <c r="RF117" s="34"/>
      <c r="RG117" s="34"/>
      <c r="RH117" s="34"/>
      <c r="RI117" s="34"/>
      <c r="RJ117" s="34"/>
      <c r="RK117" s="34"/>
      <c r="RL117" s="34"/>
      <c r="RM117" s="34"/>
      <c r="RN117" s="34"/>
      <c r="RO117" s="34"/>
      <c r="RP117" s="34"/>
      <c r="RQ117" s="34"/>
      <c r="RR117" s="34"/>
      <c r="RS117" s="34"/>
      <c r="RT117" s="34"/>
      <c r="RU117" s="34"/>
      <c r="RV117" s="34"/>
      <c r="RW117" s="34"/>
      <c r="RX117" s="34"/>
      <c r="RY117" s="34"/>
      <c r="RZ117" s="34"/>
      <c r="SA117" s="34"/>
      <c r="SB117" s="34"/>
      <c r="SC117" s="34"/>
      <c r="SD117" s="34"/>
      <c r="SE117" s="34"/>
      <c r="SF117" s="34"/>
      <c r="SG117" s="34"/>
      <c r="SH117" s="34"/>
      <c r="SI117" s="34"/>
      <c r="SJ117" s="34"/>
      <c r="SK117" s="34"/>
      <c r="SL117" s="34"/>
      <c r="SM117" s="34"/>
      <c r="SN117" s="34"/>
      <c r="SO117" s="34"/>
      <c r="SP117" s="34"/>
      <c r="SQ117" s="34"/>
      <c r="SR117" s="34"/>
      <c r="SS117" s="34"/>
      <c r="ST117" s="34"/>
      <c r="SU117" s="34"/>
      <c r="SV117" s="34"/>
      <c r="SW117" s="34"/>
      <c r="SX117" s="34"/>
      <c r="SY117" s="34"/>
      <c r="SZ117" s="34"/>
      <c r="TA117" s="34"/>
      <c r="TB117" s="34"/>
      <c r="TC117" s="34"/>
      <c r="TD117" s="34"/>
      <c r="TE117" s="34"/>
      <c r="TF117" s="34"/>
      <c r="TG117" s="34"/>
      <c r="TH117" s="34"/>
      <c r="TI117" s="34"/>
      <c r="TJ117" s="34"/>
      <c r="TK117" s="34"/>
      <c r="TL117" s="34"/>
      <c r="TM117" s="34"/>
      <c r="TN117" s="34"/>
      <c r="TO117" s="34"/>
      <c r="TP117" s="34"/>
      <c r="TQ117" s="34"/>
      <c r="TR117" s="34"/>
      <c r="TS117" s="34"/>
      <c r="TT117" s="34"/>
      <c r="TU117" s="34"/>
      <c r="TV117" s="34"/>
      <c r="TW117" s="34"/>
      <c r="TX117" s="34"/>
      <c r="TY117" s="34"/>
      <c r="TZ117" s="34"/>
      <c r="UA117" s="34"/>
      <c r="UB117" s="34"/>
      <c r="UC117" s="34"/>
      <c r="UD117" s="34"/>
      <c r="UE117" s="34"/>
      <c r="UF117" s="34"/>
      <c r="UG117" s="34"/>
      <c r="UH117" s="34"/>
      <c r="UI117" s="34"/>
      <c r="UJ117" s="34"/>
      <c r="UK117" s="34"/>
      <c r="UL117" s="34"/>
      <c r="UM117" s="34"/>
      <c r="UN117" s="34"/>
      <c r="UO117" s="34"/>
      <c r="UP117" s="34"/>
      <c r="UQ117" s="34"/>
      <c r="UR117" s="34"/>
      <c r="US117" s="34"/>
      <c r="UT117" s="34"/>
      <c r="UU117" s="34"/>
      <c r="UV117" s="34"/>
      <c r="UW117" s="34"/>
      <c r="UX117" s="34"/>
      <c r="UY117" s="34"/>
      <c r="UZ117" s="34"/>
      <c r="VA117" s="34"/>
      <c r="VB117" s="34"/>
      <c r="VC117" s="34"/>
      <c r="VD117" s="34"/>
      <c r="VE117" s="34"/>
      <c r="VF117" s="34"/>
      <c r="VG117" s="34"/>
      <c r="VH117" s="34"/>
      <c r="VI117" s="34"/>
      <c r="VJ117" s="34"/>
      <c r="VK117" s="34"/>
      <c r="VL117" s="34"/>
      <c r="VM117" s="34"/>
      <c r="VN117" s="34"/>
      <c r="VO117" s="34"/>
      <c r="VP117" s="34"/>
      <c r="VQ117" s="34"/>
      <c r="VR117" s="34"/>
      <c r="VS117" s="34"/>
      <c r="VT117" s="34"/>
      <c r="VU117" s="34"/>
      <c r="VV117" s="34"/>
      <c r="VW117" s="34"/>
      <c r="VX117" s="34"/>
      <c r="VY117" s="34"/>
      <c r="VZ117" s="34"/>
      <c r="WA117" s="34"/>
      <c r="WB117" s="34"/>
      <c r="WC117" s="34"/>
      <c r="WD117" s="34"/>
      <c r="WE117" s="34"/>
      <c r="WF117" s="34"/>
      <c r="WG117" s="34"/>
      <c r="WH117" s="34"/>
      <c r="WI117" s="34"/>
      <c r="WJ117" s="34"/>
      <c r="WK117" s="34"/>
      <c r="WL117" s="34"/>
      <c r="WM117" s="34"/>
      <c r="WN117" s="34"/>
      <c r="WO117" s="34"/>
      <c r="WP117" s="34"/>
      <c r="WQ117" s="34"/>
      <c r="WR117" s="34"/>
      <c r="WS117" s="34"/>
      <c r="WT117" s="34"/>
      <c r="WU117" s="34"/>
      <c r="WV117" s="34"/>
      <c r="WW117" s="34"/>
      <c r="WX117" s="34"/>
      <c r="WY117" s="34"/>
      <c r="WZ117" s="34"/>
      <c r="XA117" s="34"/>
      <c r="XB117" s="34"/>
      <c r="XC117" s="34"/>
      <c r="XD117" s="34"/>
      <c r="XE117" s="34"/>
      <c r="XF117" s="34"/>
      <c r="XG117" s="34"/>
      <c r="XH117" s="34"/>
      <c r="XI117" s="34"/>
      <c r="XJ117" s="34"/>
      <c r="XK117" s="34"/>
      <c r="XL117" s="34"/>
      <c r="XM117" s="34"/>
      <c r="XN117" s="34"/>
      <c r="XO117" s="34"/>
      <c r="XP117" s="34"/>
      <c r="XQ117" s="34"/>
      <c r="XR117" s="34"/>
      <c r="XS117" s="34"/>
      <c r="XT117" s="34"/>
      <c r="XU117" s="34"/>
      <c r="XV117" s="34"/>
      <c r="XW117" s="34"/>
      <c r="XX117" s="34"/>
      <c r="XY117" s="34"/>
      <c r="XZ117" s="34"/>
      <c r="YA117" s="34"/>
      <c r="YB117" s="34"/>
      <c r="YC117" s="34"/>
      <c r="YD117" s="34"/>
      <c r="YE117" s="34"/>
      <c r="YF117" s="34"/>
      <c r="YG117" s="34"/>
      <c r="YH117" s="34"/>
      <c r="YI117" s="34"/>
      <c r="YJ117" s="34"/>
      <c r="YK117" s="34"/>
      <c r="YL117" s="34"/>
      <c r="YM117" s="34"/>
      <c r="YN117" s="34"/>
      <c r="YO117" s="34"/>
      <c r="YP117" s="34"/>
      <c r="YQ117" s="34"/>
      <c r="YR117" s="34"/>
      <c r="YS117" s="34"/>
      <c r="YT117" s="34"/>
      <c r="YU117" s="34"/>
      <c r="YV117" s="34"/>
      <c r="YW117" s="34"/>
      <c r="YX117" s="34"/>
      <c r="YY117" s="34"/>
      <c r="YZ117" s="34"/>
      <c r="ZA117" s="34"/>
      <c r="ZB117" s="34"/>
      <c r="ZC117" s="34"/>
      <c r="ZD117" s="34"/>
      <c r="ZE117" s="34"/>
      <c r="ZF117" s="34"/>
      <c r="ZG117" s="34"/>
      <c r="ZH117" s="34"/>
      <c r="ZI117" s="34"/>
      <c r="ZJ117" s="34"/>
      <c r="ZK117" s="34"/>
      <c r="ZL117" s="34"/>
      <c r="ZM117" s="34"/>
      <c r="ZN117" s="34"/>
      <c r="ZO117" s="34"/>
      <c r="ZP117" s="34"/>
      <c r="ZQ117" s="34"/>
      <c r="ZR117" s="34"/>
      <c r="ZS117" s="34"/>
      <c r="ZT117" s="34"/>
      <c r="ZU117" s="34"/>
      <c r="ZV117" s="34"/>
      <c r="ZW117" s="34"/>
      <c r="ZX117" s="34"/>
      <c r="ZY117" s="34"/>
      <c r="ZZ117" s="34"/>
      <c r="AAA117" s="34"/>
      <c r="AAB117" s="34"/>
      <c r="AAC117" s="34"/>
      <c r="AAD117" s="34"/>
      <c r="AAE117" s="34"/>
      <c r="AAF117" s="34"/>
      <c r="AAG117" s="34"/>
      <c r="AAH117" s="34"/>
      <c r="AAI117" s="34"/>
      <c r="AAJ117" s="34"/>
      <c r="AAK117" s="34"/>
      <c r="AAL117" s="34"/>
      <c r="AAM117" s="34"/>
      <c r="AAN117" s="34"/>
      <c r="AAO117" s="34"/>
      <c r="AAP117" s="34"/>
      <c r="AAQ117" s="34"/>
      <c r="AAR117" s="34"/>
      <c r="AAS117" s="34"/>
      <c r="AAT117" s="34"/>
      <c r="AAU117" s="34"/>
      <c r="AAV117" s="34"/>
      <c r="AAW117" s="34"/>
      <c r="AAX117" s="34"/>
      <c r="AAY117" s="34"/>
      <c r="AAZ117" s="34"/>
      <c r="ABA117" s="34"/>
      <c r="ABB117" s="34"/>
      <c r="ABC117" s="34"/>
      <c r="ABD117" s="34"/>
      <c r="ABE117" s="34"/>
      <c r="ABF117" s="34"/>
      <c r="ABG117" s="34"/>
      <c r="ABH117" s="34"/>
      <c r="ABI117" s="34"/>
      <c r="ABJ117" s="34"/>
      <c r="ABK117" s="34"/>
      <c r="ABL117" s="34"/>
      <c r="ABM117" s="34"/>
      <c r="ABN117" s="34"/>
      <c r="ABO117" s="34"/>
      <c r="ABP117" s="34"/>
      <c r="ABQ117" s="34"/>
      <c r="ABR117" s="34"/>
      <c r="ABS117" s="34"/>
      <c r="ABT117" s="34"/>
      <c r="ABU117" s="34"/>
      <c r="ABV117" s="34"/>
      <c r="ABW117" s="34"/>
      <c r="ABX117" s="34"/>
      <c r="ABY117" s="34"/>
      <c r="ABZ117" s="34"/>
      <c r="ACA117" s="34"/>
      <c r="ACB117" s="34"/>
      <c r="ACC117" s="34"/>
      <c r="ACD117" s="34"/>
      <c r="ACE117" s="34"/>
      <c r="ACF117" s="34"/>
      <c r="ACG117" s="34"/>
      <c r="ACH117" s="34"/>
      <c r="ACI117" s="34"/>
      <c r="ACJ117" s="34"/>
      <c r="ACK117" s="34"/>
      <c r="ACL117" s="34"/>
      <c r="ACM117" s="34"/>
      <c r="ACN117" s="34"/>
      <c r="ACO117" s="34"/>
      <c r="ACP117" s="34"/>
      <c r="ACQ117" s="34"/>
      <c r="ACR117" s="34"/>
      <c r="ACS117" s="34"/>
      <c r="ACT117" s="34"/>
      <c r="ACU117" s="34"/>
      <c r="ACV117" s="34"/>
      <c r="ACW117" s="34"/>
      <c r="ACX117" s="34"/>
      <c r="ACY117" s="34"/>
      <c r="ACZ117" s="34"/>
      <c r="ADA117" s="34"/>
      <c r="ADB117" s="34"/>
      <c r="ADC117" s="34"/>
      <c r="ADD117" s="34"/>
      <c r="ADE117" s="34"/>
      <c r="ADF117" s="34"/>
      <c r="ADG117" s="34"/>
      <c r="ADH117" s="34"/>
      <c r="ADI117" s="34"/>
      <c r="ADJ117" s="34"/>
      <c r="ADK117" s="34"/>
      <c r="ADL117" s="34"/>
      <c r="ADM117" s="34"/>
      <c r="ADN117" s="34"/>
      <c r="ADO117" s="34"/>
      <c r="ADP117" s="34"/>
      <c r="ADQ117" s="34"/>
      <c r="ADR117" s="34"/>
      <c r="ADS117" s="34"/>
      <c r="ADT117" s="34"/>
      <c r="ADU117" s="34"/>
      <c r="ADV117" s="34"/>
      <c r="ADW117" s="34"/>
      <c r="ADX117" s="34"/>
      <c r="ADY117" s="34"/>
      <c r="ADZ117" s="34"/>
      <c r="AEA117" s="34"/>
      <c r="AEB117" s="34"/>
      <c r="AEC117" s="34"/>
      <c r="AED117" s="34"/>
      <c r="AEE117" s="34"/>
      <c r="AEF117" s="34"/>
      <c r="AEG117" s="34"/>
      <c r="AEH117" s="34"/>
      <c r="AEI117" s="34"/>
      <c r="AEJ117" s="34"/>
      <c r="AEK117" s="34"/>
      <c r="AEL117" s="34"/>
      <c r="AEM117" s="34"/>
      <c r="AEN117" s="34"/>
      <c r="AEO117" s="34"/>
      <c r="AEP117" s="34"/>
      <c r="AEQ117" s="34"/>
      <c r="AER117" s="34"/>
      <c r="AES117" s="34"/>
      <c r="AET117" s="34"/>
      <c r="AEU117" s="34"/>
      <c r="AEV117" s="34"/>
      <c r="AEW117" s="34"/>
      <c r="AEX117" s="34"/>
      <c r="AEY117" s="34"/>
      <c r="AEZ117" s="34"/>
      <c r="AFA117" s="34"/>
      <c r="AFB117" s="34"/>
      <c r="AFC117" s="34"/>
      <c r="AFD117" s="34"/>
      <c r="AFE117" s="34"/>
      <c r="AFF117" s="34"/>
      <c r="AFG117" s="34"/>
      <c r="AFH117" s="34"/>
      <c r="AFI117" s="34"/>
      <c r="AFJ117" s="34"/>
      <c r="AFK117" s="34"/>
      <c r="AFL117" s="34"/>
      <c r="AFM117" s="34"/>
      <c r="AFN117" s="34"/>
      <c r="AFO117" s="34"/>
      <c r="AFP117" s="34"/>
      <c r="AFQ117" s="34"/>
      <c r="AFR117" s="34"/>
      <c r="AFS117" s="34"/>
      <c r="AFT117" s="34"/>
      <c r="AFU117" s="34"/>
      <c r="AFV117" s="34"/>
      <c r="AFW117" s="34"/>
      <c r="AFX117" s="34"/>
      <c r="AFY117" s="34"/>
      <c r="AFZ117" s="34"/>
      <c r="AGA117" s="34"/>
      <c r="AGB117" s="34"/>
      <c r="AGC117" s="34"/>
      <c r="AGD117" s="34"/>
      <c r="AGE117" s="34"/>
      <c r="AGF117" s="34"/>
      <c r="AGG117" s="34"/>
      <c r="AGH117" s="34"/>
      <c r="AGI117" s="34"/>
      <c r="AGJ117" s="34"/>
      <c r="AGK117" s="34"/>
      <c r="AGL117" s="34"/>
      <c r="AGM117" s="34"/>
      <c r="AGN117" s="34"/>
      <c r="AGO117" s="34"/>
      <c r="AGP117" s="34"/>
      <c r="AGQ117" s="34"/>
      <c r="AGR117" s="34"/>
      <c r="AGS117" s="34"/>
      <c r="AGT117" s="34"/>
      <c r="AGU117" s="34"/>
      <c r="AGV117" s="34"/>
      <c r="AGW117" s="34"/>
      <c r="AGX117" s="34"/>
      <c r="AGY117" s="34"/>
      <c r="AGZ117" s="34"/>
      <c r="AHA117" s="34"/>
      <c r="AHB117" s="34"/>
      <c r="AHC117" s="34"/>
      <c r="AHD117" s="34"/>
      <c r="AHE117" s="34"/>
      <c r="AHF117" s="34"/>
      <c r="AHG117" s="34"/>
      <c r="AHH117" s="34"/>
      <c r="AHI117" s="34"/>
      <c r="AHJ117" s="34"/>
      <c r="AHK117" s="34"/>
      <c r="AHL117" s="34"/>
      <c r="AHM117" s="34"/>
      <c r="AHN117" s="34"/>
      <c r="AHO117" s="34"/>
      <c r="AHP117" s="34"/>
      <c r="AHQ117" s="34"/>
      <c r="AHR117" s="34"/>
      <c r="AHS117" s="34"/>
      <c r="AHT117" s="34"/>
      <c r="AHU117" s="34"/>
      <c r="AHV117" s="34"/>
      <c r="AHW117" s="34"/>
      <c r="AHX117" s="34"/>
      <c r="AHY117" s="34"/>
      <c r="AHZ117" s="34"/>
      <c r="AIA117" s="34"/>
      <c r="AIB117" s="34"/>
      <c r="AIC117" s="34"/>
      <c r="AID117" s="34"/>
      <c r="AIE117" s="34"/>
      <c r="AIF117" s="34"/>
      <c r="AIG117" s="34"/>
      <c r="AIH117" s="34"/>
      <c r="AII117" s="34"/>
      <c r="AIJ117" s="34"/>
      <c r="AIK117" s="34"/>
      <c r="AIL117" s="34"/>
      <c r="AIM117" s="34"/>
      <c r="AIN117" s="34"/>
      <c r="AIO117" s="34"/>
      <c r="AIP117" s="34"/>
      <c r="AIQ117" s="34"/>
      <c r="AIR117" s="34"/>
      <c r="AIS117" s="34"/>
      <c r="AIT117" s="34"/>
      <c r="AIU117" s="34"/>
      <c r="AIV117" s="34"/>
      <c r="AIW117" s="34"/>
      <c r="AIX117" s="34"/>
      <c r="AIY117" s="34"/>
      <c r="AIZ117" s="34"/>
      <c r="AJA117" s="34"/>
      <c r="AJB117" s="34"/>
      <c r="AJC117" s="34"/>
      <c r="AJD117" s="34"/>
      <c r="AJE117" s="34"/>
      <c r="AJF117" s="34"/>
      <c r="AJG117" s="34"/>
      <c r="AJH117" s="34"/>
      <c r="AJI117" s="34"/>
      <c r="AJJ117" s="34"/>
      <c r="AJK117" s="34"/>
      <c r="AJL117" s="34"/>
      <c r="AJM117" s="34"/>
      <c r="AJN117" s="34"/>
      <c r="AJO117" s="34"/>
      <c r="AJP117" s="34"/>
      <c r="AJQ117" s="34"/>
      <c r="AJR117" s="34"/>
      <c r="AJS117" s="34"/>
      <c r="AJT117" s="34"/>
      <c r="AJU117" s="34"/>
      <c r="AJV117" s="34"/>
      <c r="AJW117" s="34"/>
      <c r="AJX117" s="34"/>
      <c r="AJY117" s="34"/>
      <c r="AJZ117" s="34"/>
      <c r="AKA117" s="34"/>
      <c r="AKB117" s="34"/>
      <c r="AKC117" s="34"/>
      <c r="AKD117" s="34"/>
      <c r="AKE117" s="34"/>
      <c r="AKF117" s="34"/>
      <c r="AKG117" s="34"/>
      <c r="AKH117" s="34"/>
      <c r="AKI117" s="34"/>
      <c r="AKJ117" s="34"/>
      <c r="AKK117" s="34"/>
      <c r="AKL117" s="34"/>
      <c r="AKM117" s="34"/>
      <c r="AKN117" s="34"/>
      <c r="AKO117" s="34"/>
      <c r="AKP117" s="34"/>
      <c r="AKQ117" s="34"/>
      <c r="AKR117" s="34"/>
      <c r="AKS117" s="34"/>
      <c r="AKT117" s="34"/>
      <c r="AKU117" s="34"/>
      <c r="AKV117" s="34"/>
      <c r="AKW117" s="34"/>
      <c r="AKX117" s="34"/>
      <c r="AKY117" s="34"/>
      <c r="AKZ117" s="34"/>
      <c r="ALA117" s="34"/>
      <c r="ALB117" s="34"/>
      <c r="ALC117" s="34"/>
      <c r="ALD117" s="34"/>
      <c r="ALE117" s="34"/>
      <c r="ALF117" s="34"/>
      <c r="ALG117" s="34"/>
      <c r="ALH117" s="34"/>
      <c r="ALI117" s="34"/>
      <c r="ALJ117" s="34"/>
      <c r="ALK117" s="34"/>
      <c r="ALL117" s="34"/>
      <c r="ALM117" s="34"/>
      <c r="ALN117" s="34"/>
      <c r="ALO117" s="34"/>
      <c r="ALP117" s="34"/>
      <c r="ALQ117" s="34"/>
      <c r="ALR117" s="34"/>
      <c r="ALS117" s="34"/>
      <c r="ALT117" s="34"/>
      <c r="ALU117" s="34"/>
      <c r="ALV117" s="34"/>
      <c r="ALW117" s="34"/>
      <c r="ALX117" s="34"/>
      <c r="ALY117" s="34"/>
      <c r="ALZ117" s="34"/>
      <c r="AMA117" s="34"/>
      <c r="AMB117" s="34"/>
      <c r="AMC117" s="34"/>
      <c r="AMD117" s="34"/>
      <c r="AME117" s="34"/>
      <c r="AMF117" s="34"/>
      <c r="AMG117" s="34"/>
      <c r="AMH117" s="34"/>
      <c r="AMI117" s="34"/>
      <c r="AMJ117" s="34"/>
    </row>
    <row r="118" spans="1:1024" ht="25.5" customHeight="1">
      <c r="A118" s="5"/>
      <c r="B118" s="6"/>
      <c r="C118" s="6" t="s">
        <v>65</v>
      </c>
      <c r="D118" s="7"/>
      <c r="E118" s="7"/>
      <c r="F118" s="7"/>
      <c r="G118" s="24"/>
      <c r="I118" s="2"/>
      <c r="J118" s="30"/>
      <c r="L118" s="35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  <c r="BF118" s="34"/>
      <c r="BG118" s="34"/>
      <c r="BH118" s="34"/>
      <c r="BI118" s="34"/>
      <c r="BJ118" s="34"/>
      <c r="BK118" s="34"/>
      <c r="BL118" s="34"/>
      <c r="BM118" s="34"/>
      <c r="BN118" s="34"/>
      <c r="BO118" s="34"/>
      <c r="BP118" s="34"/>
      <c r="BQ118" s="34"/>
      <c r="BR118" s="34"/>
      <c r="BS118" s="34"/>
      <c r="BT118" s="34"/>
      <c r="BU118" s="34"/>
      <c r="BV118" s="34"/>
      <c r="BW118" s="34"/>
      <c r="BX118" s="34"/>
      <c r="BY118" s="34"/>
      <c r="BZ118" s="34"/>
      <c r="CA118" s="34"/>
      <c r="CB118" s="34"/>
      <c r="CC118" s="34"/>
      <c r="CD118" s="34"/>
      <c r="CE118" s="34"/>
      <c r="CF118" s="34"/>
      <c r="CG118" s="34"/>
      <c r="CH118" s="34"/>
      <c r="CI118" s="34"/>
      <c r="CJ118" s="34"/>
      <c r="CK118" s="34"/>
      <c r="CL118" s="34"/>
      <c r="CM118" s="34"/>
      <c r="CN118" s="34"/>
      <c r="CO118" s="34"/>
      <c r="CP118" s="34"/>
      <c r="CQ118" s="34"/>
      <c r="CR118" s="34"/>
      <c r="CS118" s="34"/>
      <c r="CT118" s="34"/>
      <c r="CU118" s="34"/>
      <c r="CV118" s="34"/>
      <c r="CW118" s="34"/>
      <c r="CX118" s="34"/>
      <c r="CY118" s="34"/>
      <c r="CZ118" s="34"/>
      <c r="DA118" s="34"/>
      <c r="DB118" s="34"/>
      <c r="DC118" s="34"/>
      <c r="DD118" s="34"/>
      <c r="DE118" s="34"/>
      <c r="DF118" s="34"/>
      <c r="DG118" s="34"/>
      <c r="DH118" s="34"/>
      <c r="DI118" s="34"/>
      <c r="DJ118" s="34"/>
      <c r="DK118" s="34"/>
      <c r="DL118" s="34"/>
      <c r="DM118" s="34"/>
      <c r="DN118" s="34"/>
      <c r="DO118" s="34"/>
      <c r="DP118" s="34"/>
      <c r="DQ118" s="34"/>
      <c r="DR118" s="34"/>
      <c r="DS118" s="34"/>
      <c r="DT118" s="34"/>
      <c r="DU118" s="34"/>
      <c r="DV118" s="34"/>
      <c r="DW118" s="34"/>
      <c r="DX118" s="34"/>
      <c r="DY118" s="34"/>
      <c r="DZ118" s="34"/>
      <c r="EA118" s="34"/>
      <c r="EB118" s="34"/>
      <c r="EC118" s="34"/>
      <c r="ED118" s="34"/>
      <c r="EE118" s="34"/>
      <c r="EF118" s="34"/>
      <c r="EG118" s="34"/>
      <c r="EH118" s="34"/>
      <c r="EI118" s="34"/>
      <c r="EJ118" s="34"/>
      <c r="EK118" s="34"/>
      <c r="EL118" s="34"/>
      <c r="EM118" s="34"/>
      <c r="EN118" s="34"/>
      <c r="EO118" s="34"/>
      <c r="EP118" s="34"/>
      <c r="EQ118" s="34"/>
      <c r="ER118" s="34"/>
      <c r="ES118" s="34"/>
      <c r="ET118" s="34"/>
      <c r="EU118" s="34"/>
      <c r="EV118" s="34"/>
      <c r="EW118" s="34"/>
      <c r="EX118" s="34"/>
      <c r="EY118" s="34"/>
      <c r="EZ118" s="34"/>
      <c r="FA118" s="34"/>
      <c r="FB118" s="34"/>
      <c r="FC118" s="34"/>
      <c r="FD118" s="34"/>
      <c r="FE118" s="34"/>
      <c r="FF118" s="34"/>
      <c r="FG118" s="34"/>
      <c r="FH118" s="34"/>
      <c r="FI118" s="34"/>
      <c r="FJ118" s="34"/>
      <c r="FK118" s="34"/>
      <c r="FL118" s="34"/>
      <c r="FM118" s="34"/>
      <c r="FN118" s="34"/>
      <c r="FO118" s="34"/>
      <c r="FP118" s="34"/>
      <c r="FQ118" s="34"/>
      <c r="FR118" s="34"/>
      <c r="FS118" s="34"/>
      <c r="FT118" s="34"/>
      <c r="FU118" s="34"/>
      <c r="FV118" s="34"/>
      <c r="FW118" s="34"/>
      <c r="FX118" s="34"/>
      <c r="FY118" s="34"/>
      <c r="FZ118" s="34"/>
      <c r="GA118" s="34"/>
      <c r="GB118" s="34"/>
      <c r="GC118" s="34"/>
      <c r="GD118" s="34"/>
      <c r="GE118" s="34"/>
      <c r="GF118" s="34"/>
      <c r="GG118" s="34"/>
      <c r="GH118" s="34"/>
      <c r="GI118" s="34"/>
      <c r="GJ118" s="34"/>
      <c r="GK118" s="34"/>
      <c r="GL118" s="34"/>
      <c r="GM118" s="34"/>
      <c r="GN118" s="34"/>
      <c r="GO118" s="34"/>
      <c r="GP118" s="34"/>
      <c r="GQ118" s="34"/>
      <c r="GR118" s="34"/>
      <c r="GS118" s="34"/>
      <c r="GT118" s="34"/>
      <c r="GU118" s="34"/>
      <c r="GV118" s="34"/>
      <c r="GW118" s="34"/>
      <c r="GX118" s="34"/>
      <c r="GY118" s="34"/>
      <c r="GZ118" s="34"/>
      <c r="HA118" s="34"/>
      <c r="HB118" s="34"/>
      <c r="HC118" s="34"/>
      <c r="HD118" s="34"/>
      <c r="HE118" s="34"/>
      <c r="HF118" s="34"/>
      <c r="HG118" s="34"/>
      <c r="HH118" s="34"/>
      <c r="HI118" s="34"/>
      <c r="HJ118" s="34"/>
      <c r="HK118" s="34"/>
      <c r="HL118" s="34"/>
      <c r="HM118" s="34"/>
      <c r="HN118" s="34"/>
      <c r="HO118" s="34"/>
      <c r="HP118" s="34"/>
      <c r="HQ118" s="34"/>
      <c r="HR118" s="34"/>
      <c r="HS118" s="34"/>
      <c r="HT118" s="34"/>
      <c r="HU118" s="34"/>
      <c r="HV118" s="34"/>
      <c r="HW118" s="34"/>
      <c r="HX118" s="34"/>
      <c r="HY118" s="34"/>
      <c r="HZ118" s="34"/>
      <c r="IA118" s="34"/>
      <c r="IB118" s="34"/>
      <c r="IC118" s="34"/>
      <c r="ID118" s="34"/>
      <c r="IE118" s="34"/>
      <c r="IF118" s="34"/>
      <c r="IG118" s="34"/>
      <c r="IH118" s="34"/>
      <c r="II118" s="34"/>
      <c r="IJ118" s="34"/>
      <c r="IK118" s="34"/>
      <c r="IL118" s="34"/>
      <c r="IM118" s="34"/>
      <c r="IN118" s="34"/>
      <c r="IO118" s="34"/>
      <c r="IP118" s="34"/>
      <c r="IQ118" s="34"/>
      <c r="IR118" s="34"/>
      <c r="IS118" s="34"/>
      <c r="IT118" s="34"/>
      <c r="IU118" s="34"/>
      <c r="IV118" s="34"/>
      <c r="IW118" s="34"/>
      <c r="IX118" s="34"/>
      <c r="IY118" s="34"/>
      <c r="IZ118" s="34"/>
      <c r="JA118" s="34"/>
      <c r="JB118" s="34"/>
      <c r="JC118" s="34"/>
      <c r="JD118" s="34"/>
      <c r="JE118" s="34"/>
      <c r="JF118" s="34"/>
      <c r="JG118" s="34"/>
      <c r="JH118" s="34"/>
      <c r="JI118" s="34"/>
      <c r="JJ118" s="34"/>
      <c r="JK118" s="34"/>
      <c r="JL118" s="34"/>
      <c r="JM118" s="34"/>
      <c r="JN118" s="34"/>
      <c r="JO118" s="34"/>
      <c r="JP118" s="34"/>
      <c r="JQ118" s="34"/>
      <c r="JR118" s="34"/>
      <c r="JS118" s="34"/>
      <c r="JT118" s="34"/>
      <c r="JU118" s="34"/>
      <c r="JV118" s="34"/>
      <c r="JW118" s="34"/>
      <c r="JX118" s="34"/>
      <c r="JY118" s="34"/>
      <c r="JZ118" s="34"/>
      <c r="KA118" s="34"/>
      <c r="KB118" s="34"/>
      <c r="KC118" s="34"/>
      <c r="KD118" s="34"/>
      <c r="KE118" s="34"/>
      <c r="KF118" s="34"/>
      <c r="KG118" s="34"/>
      <c r="KH118" s="34"/>
      <c r="KI118" s="34"/>
      <c r="KJ118" s="34"/>
      <c r="KK118" s="34"/>
      <c r="KL118" s="34"/>
      <c r="KM118" s="34"/>
      <c r="KN118" s="34"/>
      <c r="KO118" s="34"/>
      <c r="KP118" s="34"/>
      <c r="KQ118" s="34"/>
      <c r="KR118" s="34"/>
      <c r="KS118" s="34"/>
      <c r="KT118" s="34"/>
      <c r="KU118" s="34"/>
      <c r="KV118" s="34"/>
      <c r="KW118" s="34"/>
      <c r="KX118" s="34"/>
      <c r="KY118" s="34"/>
      <c r="KZ118" s="34"/>
      <c r="LA118" s="34"/>
      <c r="LB118" s="34"/>
      <c r="LC118" s="34"/>
      <c r="LD118" s="34"/>
      <c r="LE118" s="34"/>
      <c r="LF118" s="34"/>
      <c r="LG118" s="34"/>
      <c r="LH118" s="34"/>
      <c r="LI118" s="34"/>
      <c r="LJ118" s="34"/>
      <c r="LK118" s="34"/>
      <c r="LL118" s="34"/>
      <c r="LM118" s="34"/>
      <c r="LN118" s="34"/>
      <c r="LO118" s="34"/>
      <c r="LP118" s="34"/>
      <c r="LQ118" s="34"/>
      <c r="LR118" s="34"/>
      <c r="LS118" s="34"/>
      <c r="LT118" s="34"/>
      <c r="LU118" s="34"/>
      <c r="LV118" s="34"/>
      <c r="LW118" s="34"/>
      <c r="LX118" s="34"/>
      <c r="LY118" s="34"/>
      <c r="LZ118" s="34"/>
      <c r="MA118" s="34"/>
      <c r="MB118" s="34"/>
      <c r="MC118" s="34"/>
      <c r="MD118" s="34"/>
      <c r="ME118" s="34"/>
      <c r="MF118" s="34"/>
      <c r="MG118" s="34"/>
      <c r="MH118" s="34"/>
      <c r="MI118" s="34"/>
      <c r="MJ118" s="34"/>
      <c r="MK118" s="34"/>
      <c r="ML118" s="34"/>
      <c r="MM118" s="34"/>
      <c r="MN118" s="34"/>
      <c r="MO118" s="34"/>
      <c r="MP118" s="34"/>
      <c r="MQ118" s="34"/>
      <c r="MR118" s="34"/>
      <c r="MS118" s="34"/>
      <c r="MT118" s="34"/>
      <c r="MU118" s="34"/>
      <c r="MV118" s="34"/>
      <c r="MW118" s="34"/>
      <c r="MX118" s="34"/>
      <c r="MY118" s="34"/>
      <c r="MZ118" s="34"/>
      <c r="NA118" s="34"/>
      <c r="NB118" s="34"/>
      <c r="NC118" s="34"/>
      <c r="ND118" s="34"/>
      <c r="NE118" s="34"/>
      <c r="NF118" s="34"/>
      <c r="NG118" s="34"/>
      <c r="NH118" s="34"/>
      <c r="NI118" s="34"/>
      <c r="NJ118" s="34"/>
      <c r="NK118" s="34"/>
      <c r="NL118" s="34"/>
      <c r="NM118" s="34"/>
      <c r="NN118" s="34"/>
      <c r="NO118" s="34"/>
      <c r="NP118" s="34"/>
      <c r="NQ118" s="34"/>
      <c r="NR118" s="34"/>
      <c r="NS118" s="34"/>
      <c r="NT118" s="34"/>
      <c r="NU118" s="34"/>
      <c r="NV118" s="34"/>
      <c r="NW118" s="34"/>
      <c r="NX118" s="34"/>
      <c r="NY118" s="34"/>
      <c r="NZ118" s="34"/>
      <c r="OA118" s="34"/>
      <c r="OB118" s="34"/>
      <c r="OC118" s="34"/>
      <c r="OD118" s="34"/>
      <c r="OE118" s="34"/>
      <c r="OF118" s="34"/>
      <c r="OG118" s="34"/>
      <c r="OH118" s="34"/>
      <c r="OI118" s="34"/>
      <c r="OJ118" s="34"/>
      <c r="OK118" s="34"/>
      <c r="OL118" s="34"/>
      <c r="OM118" s="34"/>
      <c r="ON118" s="34"/>
      <c r="OO118" s="34"/>
      <c r="OP118" s="34"/>
      <c r="OQ118" s="34"/>
      <c r="OR118" s="34"/>
      <c r="OS118" s="34"/>
      <c r="OT118" s="34"/>
      <c r="OU118" s="34"/>
      <c r="OV118" s="34"/>
      <c r="OW118" s="34"/>
      <c r="OX118" s="34"/>
      <c r="OY118" s="34"/>
      <c r="OZ118" s="34"/>
      <c r="PA118" s="34"/>
      <c r="PB118" s="34"/>
      <c r="PC118" s="34"/>
      <c r="PD118" s="34"/>
      <c r="PE118" s="34"/>
      <c r="PF118" s="34"/>
      <c r="PG118" s="34"/>
      <c r="PH118" s="34"/>
      <c r="PI118" s="34"/>
      <c r="PJ118" s="34"/>
      <c r="PK118" s="34"/>
      <c r="PL118" s="34"/>
      <c r="PM118" s="34"/>
      <c r="PN118" s="34"/>
      <c r="PO118" s="34"/>
      <c r="PP118" s="34"/>
      <c r="PQ118" s="34"/>
      <c r="PR118" s="34"/>
      <c r="PS118" s="34"/>
      <c r="PT118" s="34"/>
      <c r="PU118" s="34"/>
      <c r="PV118" s="34"/>
      <c r="PW118" s="34"/>
      <c r="PX118" s="34"/>
      <c r="PY118" s="34"/>
      <c r="PZ118" s="34"/>
      <c r="QA118" s="34"/>
      <c r="QB118" s="34"/>
      <c r="QC118" s="34"/>
      <c r="QD118" s="34"/>
      <c r="QE118" s="34"/>
      <c r="QF118" s="34"/>
      <c r="QG118" s="34"/>
      <c r="QH118" s="34"/>
      <c r="QI118" s="34"/>
      <c r="QJ118" s="34"/>
      <c r="QK118" s="34"/>
      <c r="QL118" s="34"/>
      <c r="QM118" s="34"/>
      <c r="QN118" s="34"/>
      <c r="QO118" s="34"/>
      <c r="QP118" s="34"/>
      <c r="QQ118" s="34"/>
      <c r="QR118" s="34"/>
      <c r="QS118" s="34"/>
      <c r="QT118" s="34"/>
      <c r="QU118" s="34"/>
      <c r="QV118" s="34"/>
      <c r="QW118" s="34"/>
      <c r="QX118" s="34"/>
      <c r="QY118" s="34"/>
      <c r="QZ118" s="34"/>
      <c r="RA118" s="34"/>
      <c r="RB118" s="34"/>
      <c r="RC118" s="34"/>
      <c r="RD118" s="34"/>
      <c r="RE118" s="34"/>
      <c r="RF118" s="34"/>
      <c r="RG118" s="34"/>
      <c r="RH118" s="34"/>
      <c r="RI118" s="34"/>
      <c r="RJ118" s="34"/>
      <c r="RK118" s="34"/>
      <c r="RL118" s="34"/>
      <c r="RM118" s="34"/>
      <c r="RN118" s="34"/>
      <c r="RO118" s="34"/>
      <c r="RP118" s="34"/>
      <c r="RQ118" s="34"/>
      <c r="RR118" s="34"/>
      <c r="RS118" s="34"/>
      <c r="RT118" s="34"/>
      <c r="RU118" s="34"/>
      <c r="RV118" s="34"/>
      <c r="RW118" s="34"/>
      <c r="RX118" s="34"/>
      <c r="RY118" s="34"/>
      <c r="RZ118" s="34"/>
      <c r="SA118" s="34"/>
      <c r="SB118" s="34"/>
      <c r="SC118" s="34"/>
      <c r="SD118" s="34"/>
      <c r="SE118" s="34"/>
      <c r="SF118" s="34"/>
      <c r="SG118" s="34"/>
      <c r="SH118" s="34"/>
      <c r="SI118" s="34"/>
      <c r="SJ118" s="34"/>
      <c r="SK118" s="34"/>
      <c r="SL118" s="34"/>
      <c r="SM118" s="34"/>
      <c r="SN118" s="34"/>
      <c r="SO118" s="34"/>
      <c r="SP118" s="34"/>
      <c r="SQ118" s="34"/>
      <c r="SR118" s="34"/>
      <c r="SS118" s="34"/>
      <c r="ST118" s="34"/>
      <c r="SU118" s="34"/>
      <c r="SV118" s="34"/>
      <c r="SW118" s="34"/>
      <c r="SX118" s="34"/>
      <c r="SY118" s="34"/>
      <c r="SZ118" s="34"/>
      <c r="TA118" s="34"/>
      <c r="TB118" s="34"/>
      <c r="TC118" s="34"/>
      <c r="TD118" s="34"/>
      <c r="TE118" s="34"/>
      <c r="TF118" s="34"/>
      <c r="TG118" s="34"/>
      <c r="TH118" s="34"/>
      <c r="TI118" s="34"/>
      <c r="TJ118" s="34"/>
      <c r="TK118" s="34"/>
      <c r="TL118" s="34"/>
      <c r="TM118" s="34"/>
      <c r="TN118" s="34"/>
      <c r="TO118" s="34"/>
      <c r="TP118" s="34"/>
      <c r="TQ118" s="34"/>
      <c r="TR118" s="34"/>
      <c r="TS118" s="34"/>
      <c r="TT118" s="34"/>
      <c r="TU118" s="34"/>
      <c r="TV118" s="34"/>
      <c r="TW118" s="34"/>
      <c r="TX118" s="34"/>
      <c r="TY118" s="34"/>
      <c r="TZ118" s="34"/>
      <c r="UA118" s="34"/>
      <c r="UB118" s="34"/>
      <c r="UC118" s="34"/>
      <c r="UD118" s="34"/>
      <c r="UE118" s="34"/>
      <c r="UF118" s="34"/>
      <c r="UG118" s="34"/>
      <c r="UH118" s="34"/>
      <c r="UI118" s="34"/>
      <c r="UJ118" s="34"/>
      <c r="UK118" s="34"/>
      <c r="UL118" s="34"/>
      <c r="UM118" s="34"/>
      <c r="UN118" s="34"/>
      <c r="UO118" s="34"/>
      <c r="UP118" s="34"/>
      <c r="UQ118" s="34"/>
      <c r="UR118" s="34"/>
      <c r="US118" s="34"/>
      <c r="UT118" s="34"/>
      <c r="UU118" s="34"/>
      <c r="UV118" s="34"/>
      <c r="UW118" s="34"/>
      <c r="UX118" s="34"/>
      <c r="UY118" s="34"/>
      <c r="UZ118" s="34"/>
      <c r="VA118" s="34"/>
      <c r="VB118" s="34"/>
      <c r="VC118" s="34"/>
      <c r="VD118" s="34"/>
      <c r="VE118" s="34"/>
      <c r="VF118" s="34"/>
      <c r="VG118" s="34"/>
      <c r="VH118" s="34"/>
      <c r="VI118" s="34"/>
      <c r="VJ118" s="34"/>
      <c r="VK118" s="34"/>
      <c r="VL118" s="34"/>
      <c r="VM118" s="34"/>
      <c r="VN118" s="34"/>
      <c r="VO118" s="34"/>
      <c r="VP118" s="34"/>
      <c r="VQ118" s="34"/>
      <c r="VR118" s="34"/>
      <c r="VS118" s="34"/>
      <c r="VT118" s="34"/>
      <c r="VU118" s="34"/>
      <c r="VV118" s="34"/>
      <c r="VW118" s="34"/>
      <c r="VX118" s="34"/>
      <c r="VY118" s="34"/>
      <c r="VZ118" s="34"/>
      <c r="WA118" s="34"/>
      <c r="WB118" s="34"/>
      <c r="WC118" s="34"/>
      <c r="WD118" s="34"/>
      <c r="WE118" s="34"/>
      <c r="WF118" s="34"/>
      <c r="WG118" s="34"/>
      <c r="WH118" s="34"/>
      <c r="WI118" s="34"/>
      <c r="WJ118" s="34"/>
      <c r="WK118" s="34"/>
      <c r="WL118" s="34"/>
      <c r="WM118" s="34"/>
      <c r="WN118" s="34"/>
      <c r="WO118" s="34"/>
      <c r="WP118" s="34"/>
      <c r="WQ118" s="34"/>
      <c r="WR118" s="34"/>
      <c r="WS118" s="34"/>
      <c r="WT118" s="34"/>
      <c r="WU118" s="34"/>
      <c r="WV118" s="34"/>
      <c r="WW118" s="34"/>
      <c r="WX118" s="34"/>
      <c r="WY118" s="34"/>
      <c r="WZ118" s="34"/>
      <c r="XA118" s="34"/>
      <c r="XB118" s="34"/>
      <c r="XC118" s="34"/>
      <c r="XD118" s="34"/>
      <c r="XE118" s="34"/>
      <c r="XF118" s="34"/>
      <c r="XG118" s="34"/>
      <c r="XH118" s="34"/>
      <c r="XI118" s="34"/>
      <c r="XJ118" s="34"/>
      <c r="XK118" s="34"/>
      <c r="XL118" s="34"/>
      <c r="XM118" s="34"/>
      <c r="XN118" s="34"/>
      <c r="XO118" s="34"/>
      <c r="XP118" s="34"/>
      <c r="XQ118" s="34"/>
      <c r="XR118" s="34"/>
      <c r="XS118" s="34"/>
      <c r="XT118" s="34"/>
      <c r="XU118" s="34"/>
      <c r="XV118" s="34"/>
      <c r="XW118" s="34"/>
      <c r="XX118" s="34"/>
      <c r="XY118" s="34"/>
      <c r="XZ118" s="34"/>
      <c r="YA118" s="34"/>
      <c r="YB118" s="34"/>
      <c r="YC118" s="34"/>
      <c r="YD118" s="34"/>
      <c r="YE118" s="34"/>
      <c r="YF118" s="34"/>
      <c r="YG118" s="34"/>
      <c r="YH118" s="34"/>
      <c r="YI118" s="34"/>
      <c r="YJ118" s="34"/>
      <c r="YK118" s="34"/>
      <c r="YL118" s="34"/>
      <c r="YM118" s="34"/>
      <c r="YN118" s="34"/>
      <c r="YO118" s="34"/>
      <c r="YP118" s="34"/>
      <c r="YQ118" s="34"/>
      <c r="YR118" s="34"/>
      <c r="YS118" s="34"/>
      <c r="YT118" s="34"/>
      <c r="YU118" s="34"/>
      <c r="YV118" s="34"/>
      <c r="YW118" s="34"/>
      <c r="YX118" s="34"/>
      <c r="YY118" s="34"/>
      <c r="YZ118" s="34"/>
      <c r="ZA118" s="34"/>
      <c r="ZB118" s="34"/>
      <c r="ZC118" s="34"/>
      <c r="ZD118" s="34"/>
      <c r="ZE118" s="34"/>
      <c r="ZF118" s="34"/>
      <c r="ZG118" s="34"/>
      <c r="ZH118" s="34"/>
      <c r="ZI118" s="34"/>
      <c r="ZJ118" s="34"/>
      <c r="ZK118" s="34"/>
      <c r="ZL118" s="34"/>
      <c r="ZM118" s="34"/>
      <c r="ZN118" s="34"/>
      <c r="ZO118" s="34"/>
      <c r="ZP118" s="34"/>
      <c r="ZQ118" s="34"/>
      <c r="ZR118" s="34"/>
      <c r="ZS118" s="34"/>
      <c r="ZT118" s="34"/>
      <c r="ZU118" s="34"/>
      <c r="ZV118" s="34"/>
      <c r="ZW118" s="34"/>
      <c r="ZX118" s="34"/>
      <c r="ZY118" s="34"/>
      <c r="ZZ118" s="34"/>
      <c r="AAA118" s="34"/>
      <c r="AAB118" s="34"/>
      <c r="AAC118" s="34"/>
      <c r="AAD118" s="34"/>
      <c r="AAE118" s="34"/>
      <c r="AAF118" s="34"/>
      <c r="AAG118" s="34"/>
      <c r="AAH118" s="34"/>
      <c r="AAI118" s="34"/>
      <c r="AAJ118" s="34"/>
      <c r="AAK118" s="34"/>
      <c r="AAL118" s="34"/>
      <c r="AAM118" s="34"/>
      <c r="AAN118" s="34"/>
      <c r="AAO118" s="34"/>
      <c r="AAP118" s="34"/>
      <c r="AAQ118" s="34"/>
      <c r="AAR118" s="34"/>
      <c r="AAS118" s="34"/>
      <c r="AAT118" s="34"/>
      <c r="AAU118" s="34"/>
      <c r="AAV118" s="34"/>
      <c r="AAW118" s="34"/>
      <c r="AAX118" s="34"/>
      <c r="AAY118" s="34"/>
      <c r="AAZ118" s="34"/>
      <c r="ABA118" s="34"/>
      <c r="ABB118" s="34"/>
      <c r="ABC118" s="34"/>
      <c r="ABD118" s="34"/>
      <c r="ABE118" s="34"/>
      <c r="ABF118" s="34"/>
      <c r="ABG118" s="34"/>
      <c r="ABH118" s="34"/>
      <c r="ABI118" s="34"/>
      <c r="ABJ118" s="34"/>
      <c r="ABK118" s="34"/>
      <c r="ABL118" s="34"/>
      <c r="ABM118" s="34"/>
      <c r="ABN118" s="34"/>
      <c r="ABO118" s="34"/>
      <c r="ABP118" s="34"/>
      <c r="ABQ118" s="34"/>
      <c r="ABR118" s="34"/>
      <c r="ABS118" s="34"/>
      <c r="ABT118" s="34"/>
      <c r="ABU118" s="34"/>
      <c r="ABV118" s="34"/>
      <c r="ABW118" s="34"/>
      <c r="ABX118" s="34"/>
      <c r="ABY118" s="34"/>
      <c r="ABZ118" s="34"/>
      <c r="ACA118" s="34"/>
      <c r="ACB118" s="34"/>
      <c r="ACC118" s="34"/>
      <c r="ACD118" s="34"/>
      <c r="ACE118" s="34"/>
      <c r="ACF118" s="34"/>
      <c r="ACG118" s="34"/>
      <c r="ACH118" s="34"/>
      <c r="ACI118" s="34"/>
      <c r="ACJ118" s="34"/>
      <c r="ACK118" s="34"/>
      <c r="ACL118" s="34"/>
      <c r="ACM118" s="34"/>
      <c r="ACN118" s="34"/>
      <c r="ACO118" s="34"/>
      <c r="ACP118" s="34"/>
      <c r="ACQ118" s="34"/>
      <c r="ACR118" s="34"/>
      <c r="ACS118" s="34"/>
      <c r="ACT118" s="34"/>
      <c r="ACU118" s="34"/>
      <c r="ACV118" s="34"/>
      <c r="ACW118" s="34"/>
      <c r="ACX118" s="34"/>
      <c r="ACY118" s="34"/>
      <c r="ACZ118" s="34"/>
      <c r="ADA118" s="34"/>
      <c r="ADB118" s="34"/>
      <c r="ADC118" s="34"/>
      <c r="ADD118" s="34"/>
      <c r="ADE118" s="34"/>
      <c r="ADF118" s="34"/>
      <c r="ADG118" s="34"/>
      <c r="ADH118" s="34"/>
      <c r="ADI118" s="34"/>
      <c r="ADJ118" s="34"/>
      <c r="ADK118" s="34"/>
      <c r="ADL118" s="34"/>
      <c r="ADM118" s="34"/>
      <c r="ADN118" s="34"/>
      <c r="ADO118" s="34"/>
      <c r="ADP118" s="34"/>
      <c r="ADQ118" s="34"/>
      <c r="ADR118" s="34"/>
      <c r="ADS118" s="34"/>
      <c r="ADT118" s="34"/>
      <c r="ADU118" s="34"/>
      <c r="ADV118" s="34"/>
      <c r="ADW118" s="34"/>
      <c r="ADX118" s="34"/>
      <c r="ADY118" s="34"/>
      <c r="ADZ118" s="34"/>
      <c r="AEA118" s="34"/>
      <c r="AEB118" s="34"/>
      <c r="AEC118" s="34"/>
      <c r="AED118" s="34"/>
      <c r="AEE118" s="34"/>
      <c r="AEF118" s="34"/>
      <c r="AEG118" s="34"/>
      <c r="AEH118" s="34"/>
      <c r="AEI118" s="34"/>
      <c r="AEJ118" s="34"/>
      <c r="AEK118" s="34"/>
      <c r="AEL118" s="34"/>
      <c r="AEM118" s="34"/>
      <c r="AEN118" s="34"/>
      <c r="AEO118" s="34"/>
      <c r="AEP118" s="34"/>
      <c r="AEQ118" s="34"/>
      <c r="AER118" s="34"/>
      <c r="AES118" s="34"/>
      <c r="AET118" s="34"/>
      <c r="AEU118" s="34"/>
      <c r="AEV118" s="34"/>
      <c r="AEW118" s="34"/>
      <c r="AEX118" s="34"/>
      <c r="AEY118" s="34"/>
      <c r="AEZ118" s="34"/>
      <c r="AFA118" s="34"/>
      <c r="AFB118" s="34"/>
      <c r="AFC118" s="34"/>
      <c r="AFD118" s="34"/>
      <c r="AFE118" s="34"/>
      <c r="AFF118" s="34"/>
      <c r="AFG118" s="34"/>
      <c r="AFH118" s="34"/>
      <c r="AFI118" s="34"/>
      <c r="AFJ118" s="34"/>
      <c r="AFK118" s="34"/>
      <c r="AFL118" s="34"/>
      <c r="AFM118" s="34"/>
      <c r="AFN118" s="34"/>
      <c r="AFO118" s="34"/>
      <c r="AFP118" s="34"/>
      <c r="AFQ118" s="34"/>
      <c r="AFR118" s="34"/>
      <c r="AFS118" s="34"/>
      <c r="AFT118" s="34"/>
      <c r="AFU118" s="34"/>
      <c r="AFV118" s="34"/>
      <c r="AFW118" s="34"/>
      <c r="AFX118" s="34"/>
      <c r="AFY118" s="34"/>
      <c r="AFZ118" s="34"/>
      <c r="AGA118" s="34"/>
      <c r="AGB118" s="34"/>
      <c r="AGC118" s="34"/>
      <c r="AGD118" s="34"/>
      <c r="AGE118" s="34"/>
      <c r="AGF118" s="34"/>
      <c r="AGG118" s="34"/>
      <c r="AGH118" s="34"/>
      <c r="AGI118" s="34"/>
      <c r="AGJ118" s="34"/>
      <c r="AGK118" s="34"/>
      <c r="AGL118" s="34"/>
      <c r="AGM118" s="34"/>
      <c r="AGN118" s="34"/>
      <c r="AGO118" s="34"/>
      <c r="AGP118" s="34"/>
      <c r="AGQ118" s="34"/>
      <c r="AGR118" s="34"/>
      <c r="AGS118" s="34"/>
      <c r="AGT118" s="34"/>
      <c r="AGU118" s="34"/>
      <c r="AGV118" s="34"/>
      <c r="AGW118" s="34"/>
      <c r="AGX118" s="34"/>
      <c r="AGY118" s="34"/>
      <c r="AGZ118" s="34"/>
      <c r="AHA118" s="34"/>
      <c r="AHB118" s="34"/>
      <c r="AHC118" s="34"/>
      <c r="AHD118" s="34"/>
      <c r="AHE118" s="34"/>
      <c r="AHF118" s="34"/>
      <c r="AHG118" s="34"/>
      <c r="AHH118" s="34"/>
      <c r="AHI118" s="34"/>
      <c r="AHJ118" s="34"/>
      <c r="AHK118" s="34"/>
      <c r="AHL118" s="34"/>
      <c r="AHM118" s="34"/>
      <c r="AHN118" s="34"/>
      <c r="AHO118" s="34"/>
      <c r="AHP118" s="34"/>
      <c r="AHQ118" s="34"/>
      <c r="AHR118" s="34"/>
      <c r="AHS118" s="34"/>
      <c r="AHT118" s="34"/>
      <c r="AHU118" s="34"/>
      <c r="AHV118" s="34"/>
      <c r="AHW118" s="34"/>
      <c r="AHX118" s="34"/>
      <c r="AHY118" s="34"/>
      <c r="AHZ118" s="34"/>
      <c r="AIA118" s="34"/>
      <c r="AIB118" s="34"/>
      <c r="AIC118" s="34"/>
      <c r="AID118" s="34"/>
      <c r="AIE118" s="34"/>
      <c r="AIF118" s="34"/>
      <c r="AIG118" s="34"/>
      <c r="AIH118" s="34"/>
      <c r="AII118" s="34"/>
      <c r="AIJ118" s="34"/>
      <c r="AIK118" s="34"/>
      <c r="AIL118" s="34"/>
      <c r="AIM118" s="34"/>
      <c r="AIN118" s="34"/>
      <c r="AIO118" s="34"/>
      <c r="AIP118" s="34"/>
      <c r="AIQ118" s="34"/>
      <c r="AIR118" s="34"/>
      <c r="AIS118" s="34"/>
      <c r="AIT118" s="34"/>
      <c r="AIU118" s="34"/>
      <c r="AIV118" s="34"/>
      <c r="AIW118" s="34"/>
      <c r="AIX118" s="34"/>
      <c r="AIY118" s="34"/>
      <c r="AIZ118" s="34"/>
      <c r="AJA118" s="34"/>
      <c r="AJB118" s="34"/>
      <c r="AJC118" s="34"/>
      <c r="AJD118" s="34"/>
      <c r="AJE118" s="34"/>
      <c r="AJF118" s="34"/>
      <c r="AJG118" s="34"/>
      <c r="AJH118" s="34"/>
      <c r="AJI118" s="34"/>
      <c r="AJJ118" s="34"/>
      <c r="AJK118" s="34"/>
      <c r="AJL118" s="34"/>
      <c r="AJM118" s="34"/>
      <c r="AJN118" s="34"/>
      <c r="AJO118" s="34"/>
      <c r="AJP118" s="34"/>
      <c r="AJQ118" s="34"/>
      <c r="AJR118" s="34"/>
      <c r="AJS118" s="34"/>
      <c r="AJT118" s="34"/>
      <c r="AJU118" s="34"/>
      <c r="AJV118" s="34"/>
      <c r="AJW118" s="34"/>
      <c r="AJX118" s="34"/>
      <c r="AJY118" s="34"/>
      <c r="AJZ118" s="34"/>
      <c r="AKA118" s="34"/>
      <c r="AKB118" s="34"/>
      <c r="AKC118" s="34"/>
      <c r="AKD118" s="34"/>
      <c r="AKE118" s="34"/>
      <c r="AKF118" s="34"/>
      <c r="AKG118" s="34"/>
      <c r="AKH118" s="34"/>
      <c r="AKI118" s="34"/>
      <c r="AKJ118" s="34"/>
      <c r="AKK118" s="34"/>
      <c r="AKL118" s="34"/>
      <c r="AKM118" s="34"/>
      <c r="AKN118" s="34"/>
      <c r="AKO118" s="34"/>
      <c r="AKP118" s="34"/>
      <c r="AKQ118" s="34"/>
      <c r="AKR118" s="34"/>
      <c r="AKS118" s="34"/>
      <c r="AKT118" s="34"/>
      <c r="AKU118" s="34"/>
      <c r="AKV118" s="34"/>
      <c r="AKW118" s="34"/>
      <c r="AKX118" s="34"/>
      <c r="AKY118" s="34"/>
      <c r="AKZ118" s="34"/>
      <c r="ALA118" s="34"/>
      <c r="ALB118" s="34"/>
      <c r="ALC118" s="34"/>
      <c r="ALD118" s="34"/>
      <c r="ALE118" s="34"/>
      <c r="ALF118" s="34"/>
      <c r="ALG118" s="34"/>
      <c r="ALH118" s="34"/>
      <c r="ALI118" s="34"/>
      <c r="ALJ118" s="34"/>
      <c r="ALK118" s="34"/>
      <c r="ALL118" s="34"/>
      <c r="ALM118" s="34"/>
      <c r="ALN118" s="34"/>
      <c r="ALO118" s="34"/>
      <c r="ALP118" s="34"/>
      <c r="ALQ118" s="34"/>
      <c r="ALR118" s="34"/>
      <c r="ALS118" s="34"/>
      <c r="ALT118" s="34"/>
      <c r="ALU118" s="34"/>
      <c r="ALV118" s="34"/>
      <c r="ALW118" s="34"/>
      <c r="ALX118" s="34"/>
      <c r="ALY118" s="34"/>
      <c r="ALZ118" s="34"/>
      <c r="AMA118" s="34"/>
      <c r="AMB118" s="34"/>
      <c r="AMC118" s="34"/>
      <c r="AMD118" s="34"/>
      <c r="AME118" s="34"/>
      <c r="AMF118" s="34"/>
      <c r="AMG118" s="34"/>
      <c r="AMH118" s="34"/>
      <c r="AMI118" s="34"/>
      <c r="AMJ118" s="34"/>
    </row>
    <row r="119" spans="1:1024" ht="25.5" customHeight="1">
      <c r="A119" s="5" t="s">
        <v>66</v>
      </c>
      <c r="B119" s="6" t="s">
        <v>67</v>
      </c>
      <c r="C119" s="6" t="s">
        <v>68</v>
      </c>
      <c r="D119" s="7">
        <v>0</v>
      </c>
      <c r="E119" s="7">
        <v>0</v>
      </c>
      <c r="F119" s="7">
        <v>0</v>
      </c>
      <c r="G119" s="24"/>
      <c r="I119" s="2"/>
      <c r="J119" s="30"/>
      <c r="L119" s="35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  <c r="BF119" s="34"/>
      <c r="BG119" s="34"/>
      <c r="BH119" s="34"/>
      <c r="BI119" s="34"/>
      <c r="BJ119" s="34"/>
      <c r="BK119" s="34"/>
      <c r="BL119" s="34"/>
      <c r="BM119" s="34"/>
      <c r="BN119" s="34"/>
      <c r="BO119" s="34"/>
      <c r="BP119" s="34"/>
      <c r="BQ119" s="34"/>
      <c r="BR119" s="34"/>
      <c r="BS119" s="34"/>
      <c r="BT119" s="34"/>
      <c r="BU119" s="34"/>
      <c r="BV119" s="34"/>
      <c r="BW119" s="34"/>
      <c r="BX119" s="34"/>
      <c r="BY119" s="34"/>
      <c r="BZ119" s="34"/>
      <c r="CA119" s="34"/>
      <c r="CB119" s="34"/>
      <c r="CC119" s="34"/>
      <c r="CD119" s="34"/>
      <c r="CE119" s="34"/>
      <c r="CF119" s="34"/>
      <c r="CG119" s="34"/>
      <c r="CH119" s="34"/>
      <c r="CI119" s="34"/>
      <c r="CJ119" s="34"/>
      <c r="CK119" s="34"/>
      <c r="CL119" s="34"/>
      <c r="CM119" s="34"/>
      <c r="CN119" s="34"/>
      <c r="CO119" s="34"/>
      <c r="CP119" s="34"/>
      <c r="CQ119" s="34"/>
      <c r="CR119" s="34"/>
      <c r="CS119" s="34"/>
      <c r="CT119" s="34"/>
      <c r="CU119" s="34"/>
      <c r="CV119" s="34"/>
      <c r="CW119" s="34"/>
      <c r="CX119" s="34"/>
      <c r="CY119" s="34"/>
      <c r="CZ119" s="34"/>
      <c r="DA119" s="34"/>
      <c r="DB119" s="34"/>
      <c r="DC119" s="34"/>
      <c r="DD119" s="34"/>
      <c r="DE119" s="34"/>
      <c r="DF119" s="34"/>
      <c r="DG119" s="34"/>
      <c r="DH119" s="34"/>
      <c r="DI119" s="34"/>
      <c r="DJ119" s="34"/>
      <c r="DK119" s="34"/>
      <c r="DL119" s="34"/>
      <c r="DM119" s="34"/>
      <c r="DN119" s="34"/>
      <c r="DO119" s="34"/>
      <c r="DP119" s="34"/>
      <c r="DQ119" s="34"/>
      <c r="DR119" s="34"/>
      <c r="DS119" s="34"/>
      <c r="DT119" s="34"/>
      <c r="DU119" s="34"/>
      <c r="DV119" s="34"/>
      <c r="DW119" s="34"/>
      <c r="DX119" s="34"/>
      <c r="DY119" s="34"/>
      <c r="DZ119" s="34"/>
      <c r="EA119" s="34"/>
      <c r="EB119" s="34"/>
      <c r="EC119" s="34"/>
      <c r="ED119" s="34"/>
      <c r="EE119" s="34"/>
      <c r="EF119" s="34"/>
      <c r="EG119" s="34"/>
      <c r="EH119" s="34"/>
      <c r="EI119" s="34"/>
      <c r="EJ119" s="34"/>
      <c r="EK119" s="34"/>
      <c r="EL119" s="34"/>
      <c r="EM119" s="34"/>
      <c r="EN119" s="34"/>
      <c r="EO119" s="34"/>
      <c r="EP119" s="34"/>
      <c r="EQ119" s="34"/>
      <c r="ER119" s="34"/>
      <c r="ES119" s="34"/>
      <c r="ET119" s="34"/>
      <c r="EU119" s="34"/>
      <c r="EV119" s="34"/>
      <c r="EW119" s="34"/>
      <c r="EX119" s="34"/>
      <c r="EY119" s="34"/>
      <c r="EZ119" s="34"/>
      <c r="FA119" s="34"/>
      <c r="FB119" s="34"/>
      <c r="FC119" s="34"/>
      <c r="FD119" s="34"/>
      <c r="FE119" s="34"/>
      <c r="FF119" s="34"/>
      <c r="FG119" s="34"/>
      <c r="FH119" s="34"/>
      <c r="FI119" s="34"/>
      <c r="FJ119" s="34"/>
      <c r="FK119" s="34"/>
      <c r="FL119" s="34"/>
      <c r="FM119" s="34"/>
      <c r="FN119" s="34"/>
      <c r="FO119" s="34"/>
      <c r="FP119" s="34"/>
      <c r="FQ119" s="34"/>
      <c r="FR119" s="34"/>
      <c r="FS119" s="34"/>
      <c r="FT119" s="34"/>
      <c r="FU119" s="34"/>
      <c r="FV119" s="34"/>
      <c r="FW119" s="34"/>
      <c r="FX119" s="34"/>
      <c r="FY119" s="34"/>
      <c r="FZ119" s="34"/>
      <c r="GA119" s="34"/>
      <c r="GB119" s="34"/>
      <c r="GC119" s="34"/>
      <c r="GD119" s="34"/>
      <c r="GE119" s="34"/>
      <c r="GF119" s="34"/>
      <c r="GG119" s="34"/>
      <c r="GH119" s="34"/>
      <c r="GI119" s="34"/>
      <c r="GJ119" s="34"/>
      <c r="GK119" s="34"/>
      <c r="GL119" s="34"/>
      <c r="GM119" s="34"/>
      <c r="GN119" s="34"/>
      <c r="GO119" s="34"/>
      <c r="GP119" s="34"/>
      <c r="GQ119" s="34"/>
      <c r="GR119" s="34"/>
      <c r="GS119" s="34"/>
      <c r="GT119" s="34"/>
      <c r="GU119" s="34"/>
      <c r="GV119" s="34"/>
      <c r="GW119" s="34"/>
      <c r="GX119" s="34"/>
      <c r="GY119" s="34"/>
      <c r="GZ119" s="34"/>
      <c r="HA119" s="34"/>
      <c r="HB119" s="34"/>
      <c r="HC119" s="34"/>
      <c r="HD119" s="34"/>
      <c r="HE119" s="34"/>
      <c r="HF119" s="34"/>
      <c r="HG119" s="34"/>
      <c r="HH119" s="34"/>
      <c r="HI119" s="34"/>
      <c r="HJ119" s="34"/>
      <c r="HK119" s="34"/>
      <c r="HL119" s="34"/>
      <c r="HM119" s="34"/>
      <c r="HN119" s="34"/>
      <c r="HO119" s="34"/>
      <c r="HP119" s="34"/>
      <c r="HQ119" s="34"/>
      <c r="HR119" s="34"/>
      <c r="HS119" s="34"/>
      <c r="HT119" s="34"/>
      <c r="HU119" s="34"/>
      <c r="HV119" s="34"/>
      <c r="HW119" s="34"/>
      <c r="HX119" s="34"/>
      <c r="HY119" s="34"/>
      <c r="HZ119" s="34"/>
      <c r="IA119" s="34"/>
      <c r="IB119" s="34"/>
      <c r="IC119" s="34"/>
      <c r="ID119" s="34"/>
      <c r="IE119" s="34"/>
      <c r="IF119" s="34"/>
      <c r="IG119" s="34"/>
      <c r="IH119" s="34"/>
      <c r="II119" s="34"/>
      <c r="IJ119" s="34"/>
      <c r="IK119" s="34"/>
      <c r="IL119" s="34"/>
      <c r="IM119" s="34"/>
      <c r="IN119" s="34"/>
      <c r="IO119" s="34"/>
      <c r="IP119" s="34"/>
      <c r="IQ119" s="34"/>
      <c r="IR119" s="34"/>
      <c r="IS119" s="34"/>
      <c r="IT119" s="34"/>
      <c r="IU119" s="34"/>
      <c r="IV119" s="34"/>
      <c r="IW119" s="34"/>
      <c r="IX119" s="34"/>
      <c r="IY119" s="34"/>
      <c r="IZ119" s="34"/>
      <c r="JA119" s="34"/>
      <c r="JB119" s="34"/>
      <c r="JC119" s="34"/>
      <c r="JD119" s="34"/>
      <c r="JE119" s="34"/>
      <c r="JF119" s="34"/>
      <c r="JG119" s="34"/>
      <c r="JH119" s="34"/>
      <c r="JI119" s="34"/>
      <c r="JJ119" s="34"/>
      <c r="JK119" s="34"/>
      <c r="JL119" s="34"/>
      <c r="JM119" s="34"/>
      <c r="JN119" s="34"/>
      <c r="JO119" s="34"/>
      <c r="JP119" s="34"/>
      <c r="JQ119" s="34"/>
      <c r="JR119" s="34"/>
      <c r="JS119" s="34"/>
      <c r="JT119" s="34"/>
      <c r="JU119" s="34"/>
      <c r="JV119" s="34"/>
      <c r="JW119" s="34"/>
      <c r="JX119" s="34"/>
      <c r="JY119" s="34"/>
      <c r="JZ119" s="34"/>
      <c r="KA119" s="34"/>
      <c r="KB119" s="34"/>
      <c r="KC119" s="34"/>
      <c r="KD119" s="34"/>
      <c r="KE119" s="34"/>
      <c r="KF119" s="34"/>
      <c r="KG119" s="34"/>
      <c r="KH119" s="34"/>
      <c r="KI119" s="34"/>
      <c r="KJ119" s="34"/>
      <c r="KK119" s="34"/>
      <c r="KL119" s="34"/>
      <c r="KM119" s="34"/>
      <c r="KN119" s="34"/>
      <c r="KO119" s="34"/>
      <c r="KP119" s="34"/>
      <c r="KQ119" s="34"/>
      <c r="KR119" s="34"/>
      <c r="KS119" s="34"/>
      <c r="KT119" s="34"/>
      <c r="KU119" s="34"/>
      <c r="KV119" s="34"/>
      <c r="KW119" s="34"/>
      <c r="KX119" s="34"/>
      <c r="KY119" s="34"/>
      <c r="KZ119" s="34"/>
      <c r="LA119" s="34"/>
      <c r="LB119" s="34"/>
      <c r="LC119" s="34"/>
      <c r="LD119" s="34"/>
      <c r="LE119" s="34"/>
      <c r="LF119" s="34"/>
      <c r="LG119" s="34"/>
      <c r="LH119" s="34"/>
      <c r="LI119" s="34"/>
      <c r="LJ119" s="34"/>
      <c r="LK119" s="34"/>
      <c r="LL119" s="34"/>
      <c r="LM119" s="34"/>
      <c r="LN119" s="34"/>
      <c r="LO119" s="34"/>
      <c r="LP119" s="34"/>
      <c r="LQ119" s="34"/>
      <c r="LR119" s="34"/>
      <c r="LS119" s="34"/>
      <c r="LT119" s="34"/>
      <c r="LU119" s="34"/>
      <c r="LV119" s="34"/>
      <c r="LW119" s="34"/>
      <c r="LX119" s="34"/>
      <c r="LY119" s="34"/>
      <c r="LZ119" s="34"/>
      <c r="MA119" s="34"/>
      <c r="MB119" s="34"/>
      <c r="MC119" s="34"/>
      <c r="MD119" s="34"/>
      <c r="ME119" s="34"/>
      <c r="MF119" s="34"/>
      <c r="MG119" s="34"/>
      <c r="MH119" s="34"/>
      <c r="MI119" s="34"/>
      <c r="MJ119" s="34"/>
      <c r="MK119" s="34"/>
      <c r="ML119" s="34"/>
      <c r="MM119" s="34"/>
      <c r="MN119" s="34"/>
      <c r="MO119" s="34"/>
      <c r="MP119" s="34"/>
      <c r="MQ119" s="34"/>
      <c r="MR119" s="34"/>
      <c r="MS119" s="34"/>
      <c r="MT119" s="34"/>
      <c r="MU119" s="34"/>
      <c r="MV119" s="34"/>
      <c r="MW119" s="34"/>
      <c r="MX119" s="34"/>
      <c r="MY119" s="34"/>
      <c r="MZ119" s="34"/>
      <c r="NA119" s="34"/>
      <c r="NB119" s="34"/>
      <c r="NC119" s="34"/>
      <c r="ND119" s="34"/>
      <c r="NE119" s="34"/>
      <c r="NF119" s="34"/>
      <c r="NG119" s="34"/>
      <c r="NH119" s="34"/>
      <c r="NI119" s="34"/>
      <c r="NJ119" s="34"/>
      <c r="NK119" s="34"/>
      <c r="NL119" s="34"/>
      <c r="NM119" s="34"/>
      <c r="NN119" s="34"/>
      <c r="NO119" s="34"/>
      <c r="NP119" s="34"/>
      <c r="NQ119" s="34"/>
      <c r="NR119" s="34"/>
      <c r="NS119" s="34"/>
      <c r="NT119" s="34"/>
      <c r="NU119" s="34"/>
      <c r="NV119" s="34"/>
      <c r="NW119" s="34"/>
      <c r="NX119" s="34"/>
      <c r="NY119" s="34"/>
      <c r="NZ119" s="34"/>
      <c r="OA119" s="34"/>
      <c r="OB119" s="34"/>
      <c r="OC119" s="34"/>
      <c r="OD119" s="34"/>
      <c r="OE119" s="34"/>
      <c r="OF119" s="34"/>
      <c r="OG119" s="34"/>
      <c r="OH119" s="34"/>
      <c r="OI119" s="34"/>
      <c r="OJ119" s="34"/>
      <c r="OK119" s="34"/>
      <c r="OL119" s="34"/>
      <c r="OM119" s="34"/>
      <c r="ON119" s="34"/>
      <c r="OO119" s="34"/>
      <c r="OP119" s="34"/>
      <c r="OQ119" s="34"/>
      <c r="OR119" s="34"/>
      <c r="OS119" s="34"/>
      <c r="OT119" s="34"/>
      <c r="OU119" s="34"/>
      <c r="OV119" s="34"/>
      <c r="OW119" s="34"/>
      <c r="OX119" s="34"/>
      <c r="OY119" s="34"/>
      <c r="OZ119" s="34"/>
      <c r="PA119" s="34"/>
      <c r="PB119" s="34"/>
      <c r="PC119" s="34"/>
      <c r="PD119" s="34"/>
      <c r="PE119" s="34"/>
      <c r="PF119" s="34"/>
      <c r="PG119" s="34"/>
      <c r="PH119" s="34"/>
      <c r="PI119" s="34"/>
      <c r="PJ119" s="34"/>
      <c r="PK119" s="34"/>
      <c r="PL119" s="34"/>
      <c r="PM119" s="34"/>
      <c r="PN119" s="34"/>
      <c r="PO119" s="34"/>
      <c r="PP119" s="34"/>
      <c r="PQ119" s="34"/>
      <c r="PR119" s="34"/>
      <c r="PS119" s="34"/>
      <c r="PT119" s="34"/>
      <c r="PU119" s="34"/>
      <c r="PV119" s="34"/>
      <c r="PW119" s="34"/>
      <c r="PX119" s="34"/>
      <c r="PY119" s="34"/>
      <c r="PZ119" s="34"/>
      <c r="QA119" s="34"/>
      <c r="QB119" s="34"/>
      <c r="QC119" s="34"/>
      <c r="QD119" s="34"/>
      <c r="QE119" s="34"/>
      <c r="QF119" s="34"/>
      <c r="QG119" s="34"/>
      <c r="QH119" s="34"/>
      <c r="QI119" s="34"/>
      <c r="QJ119" s="34"/>
      <c r="QK119" s="34"/>
      <c r="QL119" s="34"/>
      <c r="QM119" s="34"/>
      <c r="QN119" s="34"/>
      <c r="QO119" s="34"/>
      <c r="QP119" s="34"/>
      <c r="QQ119" s="34"/>
      <c r="QR119" s="34"/>
      <c r="QS119" s="34"/>
      <c r="QT119" s="34"/>
      <c r="QU119" s="34"/>
      <c r="QV119" s="34"/>
      <c r="QW119" s="34"/>
      <c r="QX119" s="34"/>
      <c r="QY119" s="34"/>
      <c r="QZ119" s="34"/>
      <c r="RA119" s="34"/>
      <c r="RB119" s="34"/>
      <c r="RC119" s="34"/>
      <c r="RD119" s="34"/>
      <c r="RE119" s="34"/>
      <c r="RF119" s="34"/>
      <c r="RG119" s="34"/>
      <c r="RH119" s="34"/>
      <c r="RI119" s="34"/>
      <c r="RJ119" s="34"/>
      <c r="RK119" s="34"/>
      <c r="RL119" s="34"/>
      <c r="RM119" s="34"/>
      <c r="RN119" s="34"/>
      <c r="RO119" s="34"/>
      <c r="RP119" s="34"/>
      <c r="RQ119" s="34"/>
      <c r="RR119" s="34"/>
      <c r="RS119" s="34"/>
      <c r="RT119" s="34"/>
      <c r="RU119" s="34"/>
      <c r="RV119" s="34"/>
      <c r="RW119" s="34"/>
      <c r="RX119" s="34"/>
      <c r="RY119" s="34"/>
      <c r="RZ119" s="34"/>
      <c r="SA119" s="34"/>
      <c r="SB119" s="34"/>
      <c r="SC119" s="34"/>
      <c r="SD119" s="34"/>
      <c r="SE119" s="34"/>
      <c r="SF119" s="34"/>
      <c r="SG119" s="34"/>
      <c r="SH119" s="34"/>
      <c r="SI119" s="34"/>
      <c r="SJ119" s="34"/>
      <c r="SK119" s="34"/>
      <c r="SL119" s="34"/>
      <c r="SM119" s="34"/>
      <c r="SN119" s="34"/>
      <c r="SO119" s="34"/>
      <c r="SP119" s="34"/>
      <c r="SQ119" s="34"/>
      <c r="SR119" s="34"/>
      <c r="SS119" s="34"/>
      <c r="ST119" s="34"/>
      <c r="SU119" s="34"/>
      <c r="SV119" s="34"/>
      <c r="SW119" s="34"/>
      <c r="SX119" s="34"/>
      <c r="SY119" s="34"/>
      <c r="SZ119" s="34"/>
      <c r="TA119" s="34"/>
      <c r="TB119" s="34"/>
      <c r="TC119" s="34"/>
      <c r="TD119" s="34"/>
      <c r="TE119" s="34"/>
      <c r="TF119" s="34"/>
      <c r="TG119" s="34"/>
      <c r="TH119" s="34"/>
      <c r="TI119" s="34"/>
      <c r="TJ119" s="34"/>
      <c r="TK119" s="34"/>
      <c r="TL119" s="34"/>
      <c r="TM119" s="34"/>
      <c r="TN119" s="34"/>
      <c r="TO119" s="34"/>
      <c r="TP119" s="34"/>
      <c r="TQ119" s="34"/>
      <c r="TR119" s="34"/>
      <c r="TS119" s="34"/>
      <c r="TT119" s="34"/>
      <c r="TU119" s="34"/>
      <c r="TV119" s="34"/>
      <c r="TW119" s="34"/>
      <c r="TX119" s="34"/>
      <c r="TY119" s="34"/>
      <c r="TZ119" s="34"/>
      <c r="UA119" s="34"/>
      <c r="UB119" s="34"/>
      <c r="UC119" s="34"/>
      <c r="UD119" s="34"/>
      <c r="UE119" s="34"/>
      <c r="UF119" s="34"/>
      <c r="UG119" s="34"/>
      <c r="UH119" s="34"/>
      <c r="UI119" s="34"/>
      <c r="UJ119" s="34"/>
      <c r="UK119" s="34"/>
      <c r="UL119" s="34"/>
      <c r="UM119" s="34"/>
      <c r="UN119" s="34"/>
      <c r="UO119" s="34"/>
      <c r="UP119" s="34"/>
      <c r="UQ119" s="34"/>
      <c r="UR119" s="34"/>
      <c r="US119" s="34"/>
      <c r="UT119" s="34"/>
      <c r="UU119" s="34"/>
      <c r="UV119" s="34"/>
      <c r="UW119" s="34"/>
      <c r="UX119" s="34"/>
      <c r="UY119" s="34"/>
      <c r="UZ119" s="34"/>
      <c r="VA119" s="34"/>
      <c r="VB119" s="34"/>
      <c r="VC119" s="34"/>
      <c r="VD119" s="34"/>
      <c r="VE119" s="34"/>
      <c r="VF119" s="34"/>
      <c r="VG119" s="34"/>
      <c r="VH119" s="34"/>
      <c r="VI119" s="34"/>
      <c r="VJ119" s="34"/>
      <c r="VK119" s="34"/>
      <c r="VL119" s="34"/>
      <c r="VM119" s="34"/>
      <c r="VN119" s="34"/>
      <c r="VO119" s="34"/>
      <c r="VP119" s="34"/>
      <c r="VQ119" s="34"/>
      <c r="VR119" s="34"/>
      <c r="VS119" s="34"/>
      <c r="VT119" s="34"/>
      <c r="VU119" s="34"/>
      <c r="VV119" s="34"/>
      <c r="VW119" s="34"/>
      <c r="VX119" s="34"/>
      <c r="VY119" s="34"/>
      <c r="VZ119" s="34"/>
      <c r="WA119" s="34"/>
      <c r="WB119" s="34"/>
      <c r="WC119" s="34"/>
      <c r="WD119" s="34"/>
      <c r="WE119" s="34"/>
      <c r="WF119" s="34"/>
      <c r="WG119" s="34"/>
      <c r="WH119" s="34"/>
      <c r="WI119" s="34"/>
      <c r="WJ119" s="34"/>
      <c r="WK119" s="34"/>
      <c r="WL119" s="34"/>
      <c r="WM119" s="34"/>
      <c r="WN119" s="34"/>
      <c r="WO119" s="34"/>
      <c r="WP119" s="34"/>
      <c r="WQ119" s="34"/>
      <c r="WR119" s="34"/>
      <c r="WS119" s="34"/>
      <c r="WT119" s="34"/>
      <c r="WU119" s="34"/>
      <c r="WV119" s="34"/>
      <c r="WW119" s="34"/>
      <c r="WX119" s="34"/>
      <c r="WY119" s="34"/>
      <c r="WZ119" s="34"/>
      <c r="XA119" s="34"/>
      <c r="XB119" s="34"/>
      <c r="XC119" s="34"/>
      <c r="XD119" s="34"/>
      <c r="XE119" s="34"/>
      <c r="XF119" s="34"/>
      <c r="XG119" s="34"/>
      <c r="XH119" s="34"/>
      <c r="XI119" s="34"/>
      <c r="XJ119" s="34"/>
      <c r="XK119" s="34"/>
      <c r="XL119" s="34"/>
      <c r="XM119" s="34"/>
      <c r="XN119" s="34"/>
      <c r="XO119" s="34"/>
      <c r="XP119" s="34"/>
      <c r="XQ119" s="34"/>
      <c r="XR119" s="34"/>
      <c r="XS119" s="34"/>
      <c r="XT119" s="34"/>
      <c r="XU119" s="34"/>
      <c r="XV119" s="34"/>
      <c r="XW119" s="34"/>
      <c r="XX119" s="34"/>
      <c r="XY119" s="34"/>
      <c r="XZ119" s="34"/>
      <c r="YA119" s="34"/>
      <c r="YB119" s="34"/>
      <c r="YC119" s="34"/>
      <c r="YD119" s="34"/>
      <c r="YE119" s="34"/>
      <c r="YF119" s="34"/>
      <c r="YG119" s="34"/>
      <c r="YH119" s="34"/>
      <c r="YI119" s="34"/>
      <c r="YJ119" s="34"/>
      <c r="YK119" s="34"/>
      <c r="YL119" s="34"/>
      <c r="YM119" s="34"/>
      <c r="YN119" s="34"/>
      <c r="YO119" s="34"/>
      <c r="YP119" s="34"/>
      <c r="YQ119" s="34"/>
      <c r="YR119" s="34"/>
      <c r="YS119" s="34"/>
      <c r="YT119" s="34"/>
      <c r="YU119" s="34"/>
      <c r="YV119" s="34"/>
      <c r="YW119" s="34"/>
      <c r="YX119" s="34"/>
      <c r="YY119" s="34"/>
      <c r="YZ119" s="34"/>
      <c r="ZA119" s="34"/>
      <c r="ZB119" s="34"/>
      <c r="ZC119" s="34"/>
      <c r="ZD119" s="34"/>
      <c r="ZE119" s="34"/>
      <c r="ZF119" s="34"/>
      <c r="ZG119" s="34"/>
      <c r="ZH119" s="34"/>
      <c r="ZI119" s="34"/>
      <c r="ZJ119" s="34"/>
      <c r="ZK119" s="34"/>
      <c r="ZL119" s="34"/>
      <c r="ZM119" s="34"/>
      <c r="ZN119" s="34"/>
      <c r="ZO119" s="34"/>
      <c r="ZP119" s="34"/>
      <c r="ZQ119" s="34"/>
      <c r="ZR119" s="34"/>
      <c r="ZS119" s="34"/>
      <c r="ZT119" s="34"/>
      <c r="ZU119" s="34"/>
      <c r="ZV119" s="34"/>
      <c r="ZW119" s="34"/>
      <c r="ZX119" s="34"/>
      <c r="ZY119" s="34"/>
      <c r="ZZ119" s="34"/>
      <c r="AAA119" s="34"/>
      <c r="AAB119" s="34"/>
      <c r="AAC119" s="34"/>
      <c r="AAD119" s="34"/>
      <c r="AAE119" s="34"/>
      <c r="AAF119" s="34"/>
      <c r="AAG119" s="34"/>
      <c r="AAH119" s="34"/>
      <c r="AAI119" s="34"/>
      <c r="AAJ119" s="34"/>
      <c r="AAK119" s="34"/>
      <c r="AAL119" s="34"/>
      <c r="AAM119" s="34"/>
      <c r="AAN119" s="34"/>
      <c r="AAO119" s="34"/>
      <c r="AAP119" s="34"/>
      <c r="AAQ119" s="34"/>
      <c r="AAR119" s="34"/>
      <c r="AAS119" s="34"/>
      <c r="AAT119" s="34"/>
      <c r="AAU119" s="34"/>
      <c r="AAV119" s="34"/>
      <c r="AAW119" s="34"/>
      <c r="AAX119" s="34"/>
      <c r="AAY119" s="34"/>
      <c r="AAZ119" s="34"/>
      <c r="ABA119" s="34"/>
      <c r="ABB119" s="34"/>
      <c r="ABC119" s="34"/>
      <c r="ABD119" s="34"/>
      <c r="ABE119" s="34"/>
      <c r="ABF119" s="34"/>
      <c r="ABG119" s="34"/>
      <c r="ABH119" s="34"/>
      <c r="ABI119" s="34"/>
      <c r="ABJ119" s="34"/>
      <c r="ABK119" s="34"/>
      <c r="ABL119" s="34"/>
      <c r="ABM119" s="34"/>
      <c r="ABN119" s="34"/>
      <c r="ABO119" s="34"/>
      <c r="ABP119" s="34"/>
      <c r="ABQ119" s="34"/>
      <c r="ABR119" s="34"/>
      <c r="ABS119" s="34"/>
      <c r="ABT119" s="34"/>
      <c r="ABU119" s="34"/>
      <c r="ABV119" s="34"/>
      <c r="ABW119" s="34"/>
      <c r="ABX119" s="34"/>
      <c r="ABY119" s="34"/>
      <c r="ABZ119" s="34"/>
      <c r="ACA119" s="34"/>
      <c r="ACB119" s="34"/>
      <c r="ACC119" s="34"/>
      <c r="ACD119" s="34"/>
      <c r="ACE119" s="34"/>
      <c r="ACF119" s="34"/>
      <c r="ACG119" s="34"/>
      <c r="ACH119" s="34"/>
      <c r="ACI119" s="34"/>
      <c r="ACJ119" s="34"/>
      <c r="ACK119" s="34"/>
      <c r="ACL119" s="34"/>
      <c r="ACM119" s="34"/>
      <c r="ACN119" s="34"/>
      <c r="ACO119" s="34"/>
      <c r="ACP119" s="34"/>
      <c r="ACQ119" s="34"/>
      <c r="ACR119" s="34"/>
      <c r="ACS119" s="34"/>
      <c r="ACT119" s="34"/>
      <c r="ACU119" s="34"/>
      <c r="ACV119" s="34"/>
      <c r="ACW119" s="34"/>
      <c r="ACX119" s="34"/>
      <c r="ACY119" s="34"/>
      <c r="ACZ119" s="34"/>
      <c r="ADA119" s="34"/>
      <c r="ADB119" s="34"/>
      <c r="ADC119" s="34"/>
      <c r="ADD119" s="34"/>
      <c r="ADE119" s="34"/>
      <c r="ADF119" s="34"/>
      <c r="ADG119" s="34"/>
      <c r="ADH119" s="34"/>
      <c r="ADI119" s="34"/>
      <c r="ADJ119" s="34"/>
      <c r="ADK119" s="34"/>
      <c r="ADL119" s="34"/>
      <c r="ADM119" s="34"/>
      <c r="ADN119" s="34"/>
      <c r="ADO119" s="34"/>
      <c r="ADP119" s="34"/>
      <c r="ADQ119" s="34"/>
      <c r="ADR119" s="34"/>
      <c r="ADS119" s="34"/>
      <c r="ADT119" s="34"/>
      <c r="ADU119" s="34"/>
      <c r="ADV119" s="34"/>
      <c r="ADW119" s="34"/>
      <c r="ADX119" s="34"/>
      <c r="ADY119" s="34"/>
      <c r="ADZ119" s="34"/>
      <c r="AEA119" s="34"/>
      <c r="AEB119" s="34"/>
      <c r="AEC119" s="34"/>
      <c r="AED119" s="34"/>
      <c r="AEE119" s="34"/>
      <c r="AEF119" s="34"/>
      <c r="AEG119" s="34"/>
      <c r="AEH119" s="34"/>
      <c r="AEI119" s="34"/>
      <c r="AEJ119" s="34"/>
      <c r="AEK119" s="34"/>
      <c r="AEL119" s="34"/>
      <c r="AEM119" s="34"/>
      <c r="AEN119" s="34"/>
      <c r="AEO119" s="34"/>
      <c r="AEP119" s="34"/>
      <c r="AEQ119" s="34"/>
      <c r="AER119" s="34"/>
      <c r="AES119" s="34"/>
      <c r="AET119" s="34"/>
      <c r="AEU119" s="34"/>
      <c r="AEV119" s="34"/>
      <c r="AEW119" s="34"/>
      <c r="AEX119" s="34"/>
      <c r="AEY119" s="34"/>
      <c r="AEZ119" s="34"/>
      <c r="AFA119" s="34"/>
      <c r="AFB119" s="34"/>
      <c r="AFC119" s="34"/>
      <c r="AFD119" s="34"/>
      <c r="AFE119" s="34"/>
      <c r="AFF119" s="34"/>
      <c r="AFG119" s="34"/>
      <c r="AFH119" s="34"/>
      <c r="AFI119" s="34"/>
      <c r="AFJ119" s="34"/>
      <c r="AFK119" s="34"/>
      <c r="AFL119" s="34"/>
      <c r="AFM119" s="34"/>
      <c r="AFN119" s="34"/>
      <c r="AFO119" s="34"/>
      <c r="AFP119" s="34"/>
      <c r="AFQ119" s="34"/>
      <c r="AFR119" s="34"/>
      <c r="AFS119" s="34"/>
      <c r="AFT119" s="34"/>
      <c r="AFU119" s="34"/>
      <c r="AFV119" s="34"/>
      <c r="AFW119" s="34"/>
      <c r="AFX119" s="34"/>
      <c r="AFY119" s="34"/>
      <c r="AFZ119" s="34"/>
      <c r="AGA119" s="34"/>
      <c r="AGB119" s="34"/>
      <c r="AGC119" s="34"/>
      <c r="AGD119" s="34"/>
      <c r="AGE119" s="34"/>
      <c r="AGF119" s="34"/>
      <c r="AGG119" s="34"/>
      <c r="AGH119" s="34"/>
      <c r="AGI119" s="34"/>
      <c r="AGJ119" s="34"/>
      <c r="AGK119" s="34"/>
      <c r="AGL119" s="34"/>
      <c r="AGM119" s="34"/>
      <c r="AGN119" s="34"/>
      <c r="AGO119" s="34"/>
      <c r="AGP119" s="34"/>
      <c r="AGQ119" s="34"/>
      <c r="AGR119" s="34"/>
      <c r="AGS119" s="34"/>
      <c r="AGT119" s="34"/>
      <c r="AGU119" s="34"/>
      <c r="AGV119" s="34"/>
      <c r="AGW119" s="34"/>
      <c r="AGX119" s="34"/>
      <c r="AGY119" s="34"/>
      <c r="AGZ119" s="34"/>
      <c r="AHA119" s="34"/>
      <c r="AHB119" s="34"/>
      <c r="AHC119" s="34"/>
      <c r="AHD119" s="34"/>
      <c r="AHE119" s="34"/>
      <c r="AHF119" s="34"/>
      <c r="AHG119" s="34"/>
      <c r="AHH119" s="34"/>
      <c r="AHI119" s="34"/>
      <c r="AHJ119" s="34"/>
      <c r="AHK119" s="34"/>
      <c r="AHL119" s="34"/>
      <c r="AHM119" s="34"/>
      <c r="AHN119" s="34"/>
      <c r="AHO119" s="34"/>
      <c r="AHP119" s="34"/>
      <c r="AHQ119" s="34"/>
      <c r="AHR119" s="34"/>
      <c r="AHS119" s="34"/>
      <c r="AHT119" s="34"/>
      <c r="AHU119" s="34"/>
      <c r="AHV119" s="34"/>
      <c r="AHW119" s="34"/>
      <c r="AHX119" s="34"/>
      <c r="AHY119" s="34"/>
      <c r="AHZ119" s="34"/>
      <c r="AIA119" s="34"/>
      <c r="AIB119" s="34"/>
      <c r="AIC119" s="34"/>
      <c r="AID119" s="34"/>
      <c r="AIE119" s="34"/>
      <c r="AIF119" s="34"/>
      <c r="AIG119" s="34"/>
      <c r="AIH119" s="34"/>
      <c r="AII119" s="34"/>
      <c r="AIJ119" s="34"/>
      <c r="AIK119" s="34"/>
      <c r="AIL119" s="34"/>
      <c r="AIM119" s="34"/>
      <c r="AIN119" s="34"/>
      <c r="AIO119" s="34"/>
      <c r="AIP119" s="34"/>
      <c r="AIQ119" s="34"/>
      <c r="AIR119" s="34"/>
      <c r="AIS119" s="34"/>
      <c r="AIT119" s="34"/>
      <c r="AIU119" s="34"/>
      <c r="AIV119" s="34"/>
      <c r="AIW119" s="34"/>
      <c r="AIX119" s="34"/>
      <c r="AIY119" s="34"/>
      <c r="AIZ119" s="34"/>
      <c r="AJA119" s="34"/>
      <c r="AJB119" s="34"/>
      <c r="AJC119" s="34"/>
      <c r="AJD119" s="34"/>
      <c r="AJE119" s="34"/>
      <c r="AJF119" s="34"/>
      <c r="AJG119" s="34"/>
      <c r="AJH119" s="34"/>
      <c r="AJI119" s="34"/>
      <c r="AJJ119" s="34"/>
      <c r="AJK119" s="34"/>
      <c r="AJL119" s="34"/>
      <c r="AJM119" s="34"/>
      <c r="AJN119" s="34"/>
      <c r="AJO119" s="34"/>
      <c r="AJP119" s="34"/>
      <c r="AJQ119" s="34"/>
      <c r="AJR119" s="34"/>
      <c r="AJS119" s="34"/>
      <c r="AJT119" s="34"/>
      <c r="AJU119" s="34"/>
      <c r="AJV119" s="34"/>
      <c r="AJW119" s="34"/>
      <c r="AJX119" s="34"/>
      <c r="AJY119" s="34"/>
      <c r="AJZ119" s="34"/>
      <c r="AKA119" s="34"/>
      <c r="AKB119" s="34"/>
      <c r="AKC119" s="34"/>
      <c r="AKD119" s="34"/>
      <c r="AKE119" s="34"/>
      <c r="AKF119" s="34"/>
      <c r="AKG119" s="34"/>
      <c r="AKH119" s="34"/>
      <c r="AKI119" s="34"/>
      <c r="AKJ119" s="34"/>
      <c r="AKK119" s="34"/>
      <c r="AKL119" s="34"/>
      <c r="AKM119" s="34"/>
      <c r="AKN119" s="34"/>
      <c r="AKO119" s="34"/>
      <c r="AKP119" s="34"/>
      <c r="AKQ119" s="34"/>
      <c r="AKR119" s="34"/>
      <c r="AKS119" s="34"/>
      <c r="AKT119" s="34"/>
      <c r="AKU119" s="34"/>
      <c r="AKV119" s="34"/>
      <c r="AKW119" s="34"/>
      <c r="AKX119" s="34"/>
      <c r="AKY119" s="34"/>
      <c r="AKZ119" s="34"/>
      <c r="ALA119" s="34"/>
      <c r="ALB119" s="34"/>
      <c r="ALC119" s="34"/>
      <c r="ALD119" s="34"/>
      <c r="ALE119" s="34"/>
      <c r="ALF119" s="34"/>
      <c r="ALG119" s="34"/>
      <c r="ALH119" s="34"/>
      <c r="ALI119" s="34"/>
      <c r="ALJ119" s="34"/>
      <c r="ALK119" s="34"/>
      <c r="ALL119" s="34"/>
      <c r="ALM119" s="34"/>
      <c r="ALN119" s="34"/>
      <c r="ALO119" s="34"/>
      <c r="ALP119" s="34"/>
      <c r="ALQ119" s="34"/>
      <c r="ALR119" s="34"/>
      <c r="ALS119" s="34"/>
      <c r="ALT119" s="34"/>
      <c r="ALU119" s="34"/>
      <c r="ALV119" s="34"/>
      <c r="ALW119" s="34"/>
      <c r="ALX119" s="34"/>
      <c r="ALY119" s="34"/>
      <c r="ALZ119" s="34"/>
      <c r="AMA119" s="34"/>
      <c r="AMB119" s="34"/>
      <c r="AMC119" s="34"/>
      <c r="AMD119" s="34"/>
      <c r="AME119" s="34"/>
      <c r="AMF119" s="34"/>
      <c r="AMG119" s="34"/>
      <c r="AMH119" s="34"/>
      <c r="AMI119" s="34"/>
      <c r="AMJ119" s="34"/>
    </row>
    <row r="120" spans="1:1024" ht="25.5" customHeight="1">
      <c r="A120" s="5" t="s">
        <v>69</v>
      </c>
      <c r="B120" s="6" t="s">
        <v>67</v>
      </c>
      <c r="C120" s="6" t="s">
        <v>70</v>
      </c>
      <c r="D120" s="7">
        <v>0</v>
      </c>
      <c r="E120" s="7">
        <v>0</v>
      </c>
      <c r="F120" s="7">
        <v>0</v>
      </c>
      <c r="G120" s="24"/>
      <c r="I120" s="2"/>
      <c r="J120" s="30"/>
      <c r="L120" s="35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  <c r="BG120" s="34"/>
      <c r="BH120" s="34"/>
      <c r="BI120" s="34"/>
      <c r="BJ120" s="34"/>
      <c r="BK120" s="34"/>
      <c r="BL120" s="34"/>
      <c r="BM120" s="34"/>
      <c r="BN120" s="34"/>
      <c r="BO120" s="34"/>
      <c r="BP120" s="34"/>
      <c r="BQ120" s="34"/>
      <c r="BR120" s="34"/>
      <c r="BS120" s="34"/>
      <c r="BT120" s="34"/>
      <c r="BU120" s="34"/>
      <c r="BV120" s="34"/>
      <c r="BW120" s="34"/>
      <c r="BX120" s="34"/>
      <c r="BY120" s="34"/>
      <c r="BZ120" s="34"/>
      <c r="CA120" s="34"/>
      <c r="CB120" s="34"/>
      <c r="CC120" s="34"/>
      <c r="CD120" s="34"/>
      <c r="CE120" s="34"/>
      <c r="CF120" s="34"/>
      <c r="CG120" s="34"/>
      <c r="CH120" s="34"/>
      <c r="CI120" s="34"/>
      <c r="CJ120" s="34"/>
      <c r="CK120" s="34"/>
      <c r="CL120" s="34"/>
      <c r="CM120" s="34"/>
      <c r="CN120" s="34"/>
      <c r="CO120" s="34"/>
      <c r="CP120" s="34"/>
      <c r="CQ120" s="34"/>
      <c r="CR120" s="34"/>
      <c r="CS120" s="34"/>
      <c r="CT120" s="34"/>
      <c r="CU120" s="34"/>
      <c r="CV120" s="34"/>
      <c r="CW120" s="34"/>
      <c r="CX120" s="34"/>
      <c r="CY120" s="34"/>
      <c r="CZ120" s="34"/>
      <c r="DA120" s="34"/>
      <c r="DB120" s="34"/>
      <c r="DC120" s="34"/>
      <c r="DD120" s="34"/>
      <c r="DE120" s="34"/>
      <c r="DF120" s="34"/>
      <c r="DG120" s="34"/>
      <c r="DH120" s="34"/>
      <c r="DI120" s="34"/>
      <c r="DJ120" s="34"/>
      <c r="DK120" s="34"/>
      <c r="DL120" s="34"/>
      <c r="DM120" s="34"/>
      <c r="DN120" s="34"/>
      <c r="DO120" s="34"/>
      <c r="DP120" s="34"/>
      <c r="DQ120" s="34"/>
      <c r="DR120" s="34"/>
      <c r="DS120" s="34"/>
      <c r="DT120" s="34"/>
      <c r="DU120" s="34"/>
      <c r="DV120" s="34"/>
      <c r="DW120" s="34"/>
      <c r="DX120" s="34"/>
      <c r="DY120" s="34"/>
      <c r="DZ120" s="34"/>
      <c r="EA120" s="34"/>
      <c r="EB120" s="34"/>
      <c r="EC120" s="34"/>
      <c r="ED120" s="34"/>
      <c r="EE120" s="34"/>
      <c r="EF120" s="34"/>
      <c r="EG120" s="34"/>
      <c r="EH120" s="34"/>
      <c r="EI120" s="34"/>
      <c r="EJ120" s="34"/>
      <c r="EK120" s="34"/>
      <c r="EL120" s="34"/>
      <c r="EM120" s="34"/>
      <c r="EN120" s="34"/>
      <c r="EO120" s="34"/>
      <c r="EP120" s="34"/>
      <c r="EQ120" s="34"/>
      <c r="ER120" s="34"/>
      <c r="ES120" s="34"/>
      <c r="ET120" s="34"/>
      <c r="EU120" s="34"/>
      <c r="EV120" s="34"/>
      <c r="EW120" s="34"/>
      <c r="EX120" s="34"/>
      <c r="EY120" s="34"/>
      <c r="EZ120" s="34"/>
      <c r="FA120" s="34"/>
      <c r="FB120" s="34"/>
      <c r="FC120" s="34"/>
      <c r="FD120" s="34"/>
      <c r="FE120" s="34"/>
      <c r="FF120" s="34"/>
      <c r="FG120" s="34"/>
      <c r="FH120" s="34"/>
      <c r="FI120" s="34"/>
      <c r="FJ120" s="34"/>
      <c r="FK120" s="34"/>
      <c r="FL120" s="34"/>
      <c r="FM120" s="34"/>
      <c r="FN120" s="34"/>
      <c r="FO120" s="34"/>
      <c r="FP120" s="34"/>
      <c r="FQ120" s="34"/>
      <c r="FR120" s="34"/>
      <c r="FS120" s="34"/>
      <c r="FT120" s="34"/>
      <c r="FU120" s="34"/>
      <c r="FV120" s="34"/>
      <c r="FW120" s="34"/>
      <c r="FX120" s="34"/>
      <c r="FY120" s="34"/>
      <c r="FZ120" s="34"/>
      <c r="GA120" s="34"/>
      <c r="GB120" s="34"/>
      <c r="GC120" s="34"/>
      <c r="GD120" s="34"/>
      <c r="GE120" s="34"/>
      <c r="GF120" s="34"/>
      <c r="GG120" s="34"/>
      <c r="GH120" s="34"/>
      <c r="GI120" s="34"/>
      <c r="GJ120" s="34"/>
      <c r="GK120" s="34"/>
      <c r="GL120" s="34"/>
      <c r="GM120" s="34"/>
      <c r="GN120" s="34"/>
      <c r="GO120" s="34"/>
      <c r="GP120" s="34"/>
      <c r="GQ120" s="34"/>
      <c r="GR120" s="34"/>
      <c r="GS120" s="34"/>
      <c r="GT120" s="34"/>
      <c r="GU120" s="34"/>
      <c r="GV120" s="34"/>
      <c r="GW120" s="34"/>
      <c r="GX120" s="34"/>
      <c r="GY120" s="34"/>
      <c r="GZ120" s="34"/>
      <c r="HA120" s="34"/>
      <c r="HB120" s="34"/>
      <c r="HC120" s="34"/>
      <c r="HD120" s="34"/>
      <c r="HE120" s="34"/>
      <c r="HF120" s="34"/>
      <c r="HG120" s="34"/>
      <c r="HH120" s="34"/>
      <c r="HI120" s="34"/>
      <c r="HJ120" s="34"/>
      <c r="HK120" s="34"/>
      <c r="HL120" s="34"/>
      <c r="HM120" s="34"/>
      <c r="HN120" s="34"/>
      <c r="HO120" s="34"/>
      <c r="HP120" s="34"/>
      <c r="HQ120" s="34"/>
      <c r="HR120" s="34"/>
      <c r="HS120" s="34"/>
      <c r="HT120" s="34"/>
      <c r="HU120" s="34"/>
      <c r="HV120" s="34"/>
      <c r="HW120" s="34"/>
      <c r="HX120" s="34"/>
      <c r="HY120" s="34"/>
      <c r="HZ120" s="34"/>
      <c r="IA120" s="34"/>
      <c r="IB120" s="34"/>
      <c r="IC120" s="34"/>
      <c r="ID120" s="34"/>
      <c r="IE120" s="34"/>
      <c r="IF120" s="34"/>
      <c r="IG120" s="34"/>
      <c r="IH120" s="34"/>
      <c r="II120" s="34"/>
      <c r="IJ120" s="34"/>
      <c r="IK120" s="34"/>
      <c r="IL120" s="34"/>
      <c r="IM120" s="34"/>
      <c r="IN120" s="34"/>
      <c r="IO120" s="34"/>
      <c r="IP120" s="34"/>
      <c r="IQ120" s="34"/>
      <c r="IR120" s="34"/>
      <c r="IS120" s="34"/>
      <c r="IT120" s="34"/>
      <c r="IU120" s="34"/>
      <c r="IV120" s="34"/>
      <c r="IW120" s="34"/>
      <c r="IX120" s="34"/>
      <c r="IY120" s="34"/>
      <c r="IZ120" s="34"/>
      <c r="JA120" s="34"/>
      <c r="JB120" s="34"/>
      <c r="JC120" s="34"/>
      <c r="JD120" s="34"/>
      <c r="JE120" s="34"/>
      <c r="JF120" s="34"/>
      <c r="JG120" s="34"/>
      <c r="JH120" s="34"/>
      <c r="JI120" s="34"/>
      <c r="JJ120" s="34"/>
      <c r="JK120" s="34"/>
      <c r="JL120" s="34"/>
      <c r="JM120" s="34"/>
      <c r="JN120" s="34"/>
      <c r="JO120" s="34"/>
      <c r="JP120" s="34"/>
      <c r="JQ120" s="34"/>
      <c r="JR120" s="34"/>
      <c r="JS120" s="34"/>
      <c r="JT120" s="34"/>
      <c r="JU120" s="34"/>
      <c r="JV120" s="34"/>
      <c r="JW120" s="34"/>
      <c r="JX120" s="34"/>
      <c r="JY120" s="34"/>
      <c r="JZ120" s="34"/>
      <c r="KA120" s="34"/>
      <c r="KB120" s="34"/>
      <c r="KC120" s="34"/>
      <c r="KD120" s="34"/>
      <c r="KE120" s="34"/>
      <c r="KF120" s="34"/>
      <c r="KG120" s="34"/>
      <c r="KH120" s="34"/>
      <c r="KI120" s="34"/>
      <c r="KJ120" s="34"/>
      <c r="KK120" s="34"/>
      <c r="KL120" s="34"/>
      <c r="KM120" s="34"/>
      <c r="KN120" s="34"/>
      <c r="KO120" s="34"/>
      <c r="KP120" s="34"/>
      <c r="KQ120" s="34"/>
      <c r="KR120" s="34"/>
      <c r="KS120" s="34"/>
      <c r="KT120" s="34"/>
      <c r="KU120" s="34"/>
      <c r="KV120" s="34"/>
      <c r="KW120" s="34"/>
      <c r="KX120" s="34"/>
      <c r="KY120" s="34"/>
      <c r="KZ120" s="34"/>
      <c r="LA120" s="34"/>
      <c r="LB120" s="34"/>
      <c r="LC120" s="34"/>
      <c r="LD120" s="34"/>
      <c r="LE120" s="34"/>
      <c r="LF120" s="34"/>
      <c r="LG120" s="34"/>
      <c r="LH120" s="34"/>
      <c r="LI120" s="34"/>
      <c r="LJ120" s="34"/>
      <c r="LK120" s="34"/>
      <c r="LL120" s="34"/>
      <c r="LM120" s="34"/>
      <c r="LN120" s="34"/>
      <c r="LO120" s="34"/>
      <c r="LP120" s="34"/>
      <c r="LQ120" s="34"/>
      <c r="LR120" s="34"/>
      <c r="LS120" s="34"/>
      <c r="LT120" s="34"/>
      <c r="LU120" s="34"/>
      <c r="LV120" s="34"/>
      <c r="LW120" s="34"/>
      <c r="LX120" s="34"/>
      <c r="LY120" s="34"/>
      <c r="LZ120" s="34"/>
      <c r="MA120" s="34"/>
      <c r="MB120" s="34"/>
      <c r="MC120" s="34"/>
      <c r="MD120" s="34"/>
      <c r="ME120" s="34"/>
      <c r="MF120" s="34"/>
      <c r="MG120" s="34"/>
      <c r="MH120" s="34"/>
      <c r="MI120" s="34"/>
      <c r="MJ120" s="34"/>
      <c r="MK120" s="34"/>
      <c r="ML120" s="34"/>
      <c r="MM120" s="34"/>
      <c r="MN120" s="34"/>
      <c r="MO120" s="34"/>
      <c r="MP120" s="34"/>
      <c r="MQ120" s="34"/>
      <c r="MR120" s="34"/>
      <c r="MS120" s="34"/>
      <c r="MT120" s="34"/>
      <c r="MU120" s="34"/>
      <c r="MV120" s="34"/>
      <c r="MW120" s="34"/>
      <c r="MX120" s="34"/>
      <c r="MY120" s="34"/>
      <c r="MZ120" s="34"/>
      <c r="NA120" s="34"/>
      <c r="NB120" s="34"/>
      <c r="NC120" s="34"/>
      <c r="ND120" s="34"/>
      <c r="NE120" s="34"/>
      <c r="NF120" s="34"/>
      <c r="NG120" s="34"/>
      <c r="NH120" s="34"/>
      <c r="NI120" s="34"/>
      <c r="NJ120" s="34"/>
      <c r="NK120" s="34"/>
      <c r="NL120" s="34"/>
      <c r="NM120" s="34"/>
      <c r="NN120" s="34"/>
      <c r="NO120" s="34"/>
      <c r="NP120" s="34"/>
      <c r="NQ120" s="34"/>
      <c r="NR120" s="34"/>
      <c r="NS120" s="34"/>
      <c r="NT120" s="34"/>
      <c r="NU120" s="34"/>
      <c r="NV120" s="34"/>
      <c r="NW120" s="34"/>
      <c r="NX120" s="34"/>
      <c r="NY120" s="34"/>
      <c r="NZ120" s="34"/>
      <c r="OA120" s="34"/>
      <c r="OB120" s="34"/>
      <c r="OC120" s="34"/>
      <c r="OD120" s="34"/>
      <c r="OE120" s="34"/>
      <c r="OF120" s="34"/>
      <c r="OG120" s="34"/>
      <c r="OH120" s="34"/>
      <c r="OI120" s="34"/>
      <c r="OJ120" s="34"/>
      <c r="OK120" s="34"/>
      <c r="OL120" s="34"/>
      <c r="OM120" s="34"/>
      <c r="ON120" s="34"/>
      <c r="OO120" s="34"/>
      <c r="OP120" s="34"/>
      <c r="OQ120" s="34"/>
      <c r="OR120" s="34"/>
      <c r="OS120" s="34"/>
      <c r="OT120" s="34"/>
      <c r="OU120" s="34"/>
      <c r="OV120" s="34"/>
      <c r="OW120" s="34"/>
      <c r="OX120" s="34"/>
      <c r="OY120" s="34"/>
      <c r="OZ120" s="34"/>
      <c r="PA120" s="34"/>
      <c r="PB120" s="34"/>
      <c r="PC120" s="34"/>
      <c r="PD120" s="34"/>
      <c r="PE120" s="34"/>
      <c r="PF120" s="34"/>
      <c r="PG120" s="34"/>
      <c r="PH120" s="34"/>
      <c r="PI120" s="34"/>
      <c r="PJ120" s="34"/>
      <c r="PK120" s="34"/>
      <c r="PL120" s="34"/>
      <c r="PM120" s="34"/>
      <c r="PN120" s="34"/>
      <c r="PO120" s="34"/>
      <c r="PP120" s="34"/>
      <c r="PQ120" s="34"/>
      <c r="PR120" s="34"/>
      <c r="PS120" s="34"/>
      <c r="PT120" s="34"/>
      <c r="PU120" s="34"/>
      <c r="PV120" s="34"/>
      <c r="PW120" s="34"/>
      <c r="PX120" s="34"/>
      <c r="PY120" s="34"/>
      <c r="PZ120" s="34"/>
      <c r="QA120" s="34"/>
      <c r="QB120" s="34"/>
      <c r="QC120" s="34"/>
      <c r="QD120" s="34"/>
      <c r="QE120" s="34"/>
      <c r="QF120" s="34"/>
      <c r="QG120" s="34"/>
      <c r="QH120" s="34"/>
      <c r="QI120" s="34"/>
      <c r="QJ120" s="34"/>
      <c r="QK120" s="34"/>
      <c r="QL120" s="34"/>
      <c r="QM120" s="34"/>
      <c r="QN120" s="34"/>
      <c r="QO120" s="34"/>
      <c r="QP120" s="34"/>
      <c r="QQ120" s="34"/>
      <c r="QR120" s="34"/>
      <c r="QS120" s="34"/>
      <c r="QT120" s="34"/>
      <c r="QU120" s="34"/>
      <c r="QV120" s="34"/>
      <c r="QW120" s="34"/>
      <c r="QX120" s="34"/>
      <c r="QY120" s="34"/>
      <c r="QZ120" s="34"/>
      <c r="RA120" s="34"/>
      <c r="RB120" s="34"/>
      <c r="RC120" s="34"/>
      <c r="RD120" s="34"/>
      <c r="RE120" s="34"/>
      <c r="RF120" s="34"/>
      <c r="RG120" s="34"/>
      <c r="RH120" s="34"/>
      <c r="RI120" s="34"/>
      <c r="RJ120" s="34"/>
      <c r="RK120" s="34"/>
      <c r="RL120" s="34"/>
      <c r="RM120" s="34"/>
      <c r="RN120" s="34"/>
      <c r="RO120" s="34"/>
      <c r="RP120" s="34"/>
      <c r="RQ120" s="34"/>
      <c r="RR120" s="34"/>
      <c r="RS120" s="34"/>
      <c r="RT120" s="34"/>
      <c r="RU120" s="34"/>
      <c r="RV120" s="34"/>
      <c r="RW120" s="34"/>
      <c r="RX120" s="34"/>
      <c r="RY120" s="34"/>
      <c r="RZ120" s="34"/>
      <c r="SA120" s="34"/>
      <c r="SB120" s="34"/>
      <c r="SC120" s="34"/>
      <c r="SD120" s="34"/>
      <c r="SE120" s="34"/>
      <c r="SF120" s="34"/>
      <c r="SG120" s="34"/>
      <c r="SH120" s="34"/>
      <c r="SI120" s="34"/>
      <c r="SJ120" s="34"/>
      <c r="SK120" s="34"/>
      <c r="SL120" s="34"/>
      <c r="SM120" s="34"/>
      <c r="SN120" s="34"/>
      <c r="SO120" s="34"/>
      <c r="SP120" s="34"/>
      <c r="SQ120" s="34"/>
      <c r="SR120" s="34"/>
      <c r="SS120" s="34"/>
      <c r="ST120" s="34"/>
      <c r="SU120" s="34"/>
      <c r="SV120" s="34"/>
      <c r="SW120" s="34"/>
      <c r="SX120" s="34"/>
      <c r="SY120" s="34"/>
      <c r="SZ120" s="34"/>
      <c r="TA120" s="34"/>
      <c r="TB120" s="34"/>
      <c r="TC120" s="34"/>
      <c r="TD120" s="34"/>
      <c r="TE120" s="34"/>
      <c r="TF120" s="34"/>
      <c r="TG120" s="34"/>
      <c r="TH120" s="34"/>
      <c r="TI120" s="34"/>
      <c r="TJ120" s="34"/>
      <c r="TK120" s="34"/>
      <c r="TL120" s="34"/>
      <c r="TM120" s="34"/>
      <c r="TN120" s="34"/>
      <c r="TO120" s="34"/>
      <c r="TP120" s="34"/>
      <c r="TQ120" s="34"/>
      <c r="TR120" s="34"/>
      <c r="TS120" s="34"/>
      <c r="TT120" s="34"/>
      <c r="TU120" s="34"/>
      <c r="TV120" s="34"/>
      <c r="TW120" s="34"/>
      <c r="TX120" s="34"/>
      <c r="TY120" s="34"/>
      <c r="TZ120" s="34"/>
      <c r="UA120" s="34"/>
      <c r="UB120" s="34"/>
      <c r="UC120" s="34"/>
      <c r="UD120" s="34"/>
      <c r="UE120" s="34"/>
      <c r="UF120" s="34"/>
      <c r="UG120" s="34"/>
      <c r="UH120" s="34"/>
      <c r="UI120" s="34"/>
      <c r="UJ120" s="34"/>
      <c r="UK120" s="34"/>
      <c r="UL120" s="34"/>
      <c r="UM120" s="34"/>
      <c r="UN120" s="34"/>
      <c r="UO120" s="34"/>
      <c r="UP120" s="34"/>
      <c r="UQ120" s="34"/>
      <c r="UR120" s="34"/>
      <c r="US120" s="34"/>
      <c r="UT120" s="34"/>
      <c r="UU120" s="34"/>
      <c r="UV120" s="34"/>
      <c r="UW120" s="34"/>
      <c r="UX120" s="34"/>
      <c r="UY120" s="34"/>
      <c r="UZ120" s="34"/>
      <c r="VA120" s="34"/>
      <c r="VB120" s="34"/>
      <c r="VC120" s="34"/>
      <c r="VD120" s="34"/>
      <c r="VE120" s="34"/>
      <c r="VF120" s="34"/>
      <c r="VG120" s="34"/>
      <c r="VH120" s="34"/>
      <c r="VI120" s="34"/>
      <c r="VJ120" s="34"/>
      <c r="VK120" s="34"/>
      <c r="VL120" s="34"/>
      <c r="VM120" s="34"/>
      <c r="VN120" s="34"/>
      <c r="VO120" s="34"/>
      <c r="VP120" s="34"/>
      <c r="VQ120" s="34"/>
      <c r="VR120" s="34"/>
      <c r="VS120" s="34"/>
      <c r="VT120" s="34"/>
      <c r="VU120" s="34"/>
      <c r="VV120" s="34"/>
      <c r="VW120" s="34"/>
      <c r="VX120" s="34"/>
      <c r="VY120" s="34"/>
      <c r="VZ120" s="34"/>
      <c r="WA120" s="34"/>
      <c r="WB120" s="34"/>
      <c r="WC120" s="34"/>
      <c r="WD120" s="34"/>
      <c r="WE120" s="34"/>
      <c r="WF120" s="34"/>
      <c r="WG120" s="34"/>
      <c r="WH120" s="34"/>
      <c r="WI120" s="34"/>
      <c r="WJ120" s="34"/>
      <c r="WK120" s="34"/>
      <c r="WL120" s="34"/>
      <c r="WM120" s="34"/>
      <c r="WN120" s="34"/>
      <c r="WO120" s="34"/>
      <c r="WP120" s="34"/>
      <c r="WQ120" s="34"/>
      <c r="WR120" s="34"/>
      <c r="WS120" s="34"/>
      <c r="WT120" s="34"/>
      <c r="WU120" s="34"/>
      <c r="WV120" s="34"/>
      <c r="WW120" s="34"/>
      <c r="WX120" s="34"/>
      <c r="WY120" s="34"/>
      <c r="WZ120" s="34"/>
      <c r="XA120" s="34"/>
      <c r="XB120" s="34"/>
      <c r="XC120" s="34"/>
      <c r="XD120" s="34"/>
      <c r="XE120" s="34"/>
      <c r="XF120" s="34"/>
      <c r="XG120" s="34"/>
      <c r="XH120" s="34"/>
      <c r="XI120" s="34"/>
      <c r="XJ120" s="34"/>
      <c r="XK120" s="34"/>
      <c r="XL120" s="34"/>
      <c r="XM120" s="34"/>
      <c r="XN120" s="34"/>
      <c r="XO120" s="34"/>
      <c r="XP120" s="34"/>
      <c r="XQ120" s="34"/>
      <c r="XR120" s="34"/>
      <c r="XS120" s="34"/>
      <c r="XT120" s="34"/>
      <c r="XU120" s="34"/>
      <c r="XV120" s="34"/>
      <c r="XW120" s="34"/>
      <c r="XX120" s="34"/>
      <c r="XY120" s="34"/>
      <c r="XZ120" s="34"/>
      <c r="YA120" s="34"/>
      <c r="YB120" s="34"/>
      <c r="YC120" s="34"/>
      <c r="YD120" s="34"/>
      <c r="YE120" s="34"/>
      <c r="YF120" s="34"/>
      <c r="YG120" s="34"/>
      <c r="YH120" s="34"/>
      <c r="YI120" s="34"/>
      <c r="YJ120" s="34"/>
      <c r="YK120" s="34"/>
      <c r="YL120" s="34"/>
      <c r="YM120" s="34"/>
      <c r="YN120" s="34"/>
      <c r="YO120" s="34"/>
      <c r="YP120" s="34"/>
      <c r="YQ120" s="34"/>
      <c r="YR120" s="34"/>
      <c r="YS120" s="34"/>
      <c r="YT120" s="34"/>
      <c r="YU120" s="34"/>
      <c r="YV120" s="34"/>
      <c r="YW120" s="34"/>
      <c r="YX120" s="34"/>
      <c r="YY120" s="34"/>
      <c r="YZ120" s="34"/>
      <c r="ZA120" s="34"/>
      <c r="ZB120" s="34"/>
      <c r="ZC120" s="34"/>
      <c r="ZD120" s="34"/>
      <c r="ZE120" s="34"/>
      <c r="ZF120" s="34"/>
      <c r="ZG120" s="34"/>
      <c r="ZH120" s="34"/>
      <c r="ZI120" s="34"/>
      <c r="ZJ120" s="34"/>
      <c r="ZK120" s="34"/>
      <c r="ZL120" s="34"/>
      <c r="ZM120" s="34"/>
      <c r="ZN120" s="34"/>
      <c r="ZO120" s="34"/>
      <c r="ZP120" s="34"/>
      <c r="ZQ120" s="34"/>
      <c r="ZR120" s="34"/>
      <c r="ZS120" s="34"/>
      <c r="ZT120" s="34"/>
      <c r="ZU120" s="34"/>
      <c r="ZV120" s="34"/>
      <c r="ZW120" s="34"/>
      <c r="ZX120" s="34"/>
      <c r="ZY120" s="34"/>
      <c r="ZZ120" s="34"/>
      <c r="AAA120" s="34"/>
      <c r="AAB120" s="34"/>
      <c r="AAC120" s="34"/>
      <c r="AAD120" s="34"/>
      <c r="AAE120" s="34"/>
      <c r="AAF120" s="34"/>
      <c r="AAG120" s="34"/>
      <c r="AAH120" s="34"/>
      <c r="AAI120" s="34"/>
      <c r="AAJ120" s="34"/>
      <c r="AAK120" s="34"/>
      <c r="AAL120" s="34"/>
      <c r="AAM120" s="34"/>
      <c r="AAN120" s="34"/>
      <c r="AAO120" s="34"/>
      <c r="AAP120" s="34"/>
      <c r="AAQ120" s="34"/>
      <c r="AAR120" s="34"/>
      <c r="AAS120" s="34"/>
      <c r="AAT120" s="34"/>
      <c r="AAU120" s="34"/>
      <c r="AAV120" s="34"/>
      <c r="AAW120" s="34"/>
      <c r="AAX120" s="34"/>
      <c r="AAY120" s="34"/>
      <c r="AAZ120" s="34"/>
      <c r="ABA120" s="34"/>
      <c r="ABB120" s="34"/>
      <c r="ABC120" s="34"/>
      <c r="ABD120" s="34"/>
      <c r="ABE120" s="34"/>
      <c r="ABF120" s="34"/>
      <c r="ABG120" s="34"/>
      <c r="ABH120" s="34"/>
      <c r="ABI120" s="34"/>
      <c r="ABJ120" s="34"/>
      <c r="ABK120" s="34"/>
      <c r="ABL120" s="34"/>
      <c r="ABM120" s="34"/>
      <c r="ABN120" s="34"/>
      <c r="ABO120" s="34"/>
      <c r="ABP120" s="34"/>
      <c r="ABQ120" s="34"/>
      <c r="ABR120" s="34"/>
      <c r="ABS120" s="34"/>
      <c r="ABT120" s="34"/>
      <c r="ABU120" s="34"/>
      <c r="ABV120" s="34"/>
      <c r="ABW120" s="34"/>
      <c r="ABX120" s="34"/>
      <c r="ABY120" s="34"/>
      <c r="ABZ120" s="34"/>
      <c r="ACA120" s="34"/>
      <c r="ACB120" s="34"/>
      <c r="ACC120" s="34"/>
      <c r="ACD120" s="34"/>
      <c r="ACE120" s="34"/>
      <c r="ACF120" s="34"/>
      <c r="ACG120" s="34"/>
      <c r="ACH120" s="34"/>
      <c r="ACI120" s="34"/>
      <c r="ACJ120" s="34"/>
      <c r="ACK120" s="34"/>
      <c r="ACL120" s="34"/>
      <c r="ACM120" s="34"/>
      <c r="ACN120" s="34"/>
      <c r="ACO120" s="34"/>
      <c r="ACP120" s="34"/>
      <c r="ACQ120" s="34"/>
      <c r="ACR120" s="34"/>
      <c r="ACS120" s="34"/>
      <c r="ACT120" s="34"/>
      <c r="ACU120" s="34"/>
      <c r="ACV120" s="34"/>
      <c r="ACW120" s="34"/>
      <c r="ACX120" s="34"/>
      <c r="ACY120" s="34"/>
      <c r="ACZ120" s="34"/>
      <c r="ADA120" s="34"/>
      <c r="ADB120" s="34"/>
      <c r="ADC120" s="34"/>
      <c r="ADD120" s="34"/>
      <c r="ADE120" s="34"/>
      <c r="ADF120" s="34"/>
      <c r="ADG120" s="34"/>
      <c r="ADH120" s="34"/>
      <c r="ADI120" s="34"/>
      <c r="ADJ120" s="34"/>
      <c r="ADK120" s="34"/>
      <c r="ADL120" s="34"/>
      <c r="ADM120" s="34"/>
      <c r="ADN120" s="34"/>
      <c r="ADO120" s="34"/>
      <c r="ADP120" s="34"/>
      <c r="ADQ120" s="34"/>
      <c r="ADR120" s="34"/>
      <c r="ADS120" s="34"/>
      <c r="ADT120" s="34"/>
      <c r="ADU120" s="34"/>
      <c r="ADV120" s="34"/>
      <c r="ADW120" s="34"/>
      <c r="ADX120" s="34"/>
      <c r="ADY120" s="34"/>
      <c r="ADZ120" s="34"/>
      <c r="AEA120" s="34"/>
      <c r="AEB120" s="34"/>
      <c r="AEC120" s="34"/>
      <c r="AED120" s="34"/>
      <c r="AEE120" s="34"/>
      <c r="AEF120" s="34"/>
      <c r="AEG120" s="34"/>
      <c r="AEH120" s="34"/>
      <c r="AEI120" s="34"/>
      <c r="AEJ120" s="34"/>
      <c r="AEK120" s="34"/>
      <c r="AEL120" s="34"/>
      <c r="AEM120" s="34"/>
      <c r="AEN120" s="34"/>
      <c r="AEO120" s="34"/>
      <c r="AEP120" s="34"/>
      <c r="AEQ120" s="34"/>
      <c r="AER120" s="34"/>
      <c r="AES120" s="34"/>
      <c r="AET120" s="34"/>
      <c r="AEU120" s="34"/>
      <c r="AEV120" s="34"/>
      <c r="AEW120" s="34"/>
      <c r="AEX120" s="34"/>
      <c r="AEY120" s="34"/>
      <c r="AEZ120" s="34"/>
      <c r="AFA120" s="34"/>
      <c r="AFB120" s="34"/>
      <c r="AFC120" s="34"/>
      <c r="AFD120" s="34"/>
      <c r="AFE120" s="34"/>
      <c r="AFF120" s="34"/>
      <c r="AFG120" s="34"/>
      <c r="AFH120" s="34"/>
      <c r="AFI120" s="34"/>
      <c r="AFJ120" s="34"/>
      <c r="AFK120" s="34"/>
      <c r="AFL120" s="34"/>
      <c r="AFM120" s="34"/>
      <c r="AFN120" s="34"/>
      <c r="AFO120" s="34"/>
      <c r="AFP120" s="34"/>
      <c r="AFQ120" s="34"/>
      <c r="AFR120" s="34"/>
      <c r="AFS120" s="34"/>
      <c r="AFT120" s="34"/>
      <c r="AFU120" s="34"/>
      <c r="AFV120" s="34"/>
      <c r="AFW120" s="34"/>
      <c r="AFX120" s="34"/>
      <c r="AFY120" s="34"/>
      <c r="AFZ120" s="34"/>
      <c r="AGA120" s="34"/>
      <c r="AGB120" s="34"/>
      <c r="AGC120" s="34"/>
      <c r="AGD120" s="34"/>
      <c r="AGE120" s="34"/>
      <c r="AGF120" s="34"/>
      <c r="AGG120" s="34"/>
      <c r="AGH120" s="34"/>
      <c r="AGI120" s="34"/>
      <c r="AGJ120" s="34"/>
      <c r="AGK120" s="34"/>
      <c r="AGL120" s="34"/>
      <c r="AGM120" s="34"/>
      <c r="AGN120" s="34"/>
      <c r="AGO120" s="34"/>
      <c r="AGP120" s="34"/>
      <c r="AGQ120" s="34"/>
      <c r="AGR120" s="34"/>
      <c r="AGS120" s="34"/>
      <c r="AGT120" s="34"/>
      <c r="AGU120" s="34"/>
      <c r="AGV120" s="34"/>
      <c r="AGW120" s="34"/>
      <c r="AGX120" s="34"/>
      <c r="AGY120" s="34"/>
      <c r="AGZ120" s="34"/>
      <c r="AHA120" s="34"/>
      <c r="AHB120" s="34"/>
      <c r="AHC120" s="34"/>
      <c r="AHD120" s="34"/>
      <c r="AHE120" s="34"/>
      <c r="AHF120" s="34"/>
      <c r="AHG120" s="34"/>
      <c r="AHH120" s="34"/>
      <c r="AHI120" s="34"/>
      <c r="AHJ120" s="34"/>
      <c r="AHK120" s="34"/>
      <c r="AHL120" s="34"/>
      <c r="AHM120" s="34"/>
      <c r="AHN120" s="34"/>
      <c r="AHO120" s="34"/>
      <c r="AHP120" s="34"/>
      <c r="AHQ120" s="34"/>
      <c r="AHR120" s="34"/>
      <c r="AHS120" s="34"/>
      <c r="AHT120" s="34"/>
      <c r="AHU120" s="34"/>
      <c r="AHV120" s="34"/>
      <c r="AHW120" s="34"/>
      <c r="AHX120" s="34"/>
      <c r="AHY120" s="34"/>
      <c r="AHZ120" s="34"/>
      <c r="AIA120" s="34"/>
      <c r="AIB120" s="34"/>
      <c r="AIC120" s="34"/>
      <c r="AID120" s="34"/>
      <c r="AIE120" s="34"/>
      <c r="AIF120" s="34"/>
      <c r="AIG120" s="34"/>
      <c r="AIH120" s="34"/>
      <c r="AII120" s="34"/>
      <c r="AIJ120" s="34"/>
      <c r="AIK120" s="34"/>
      <c r="AIL120" s="34"/>
      <c r="AIM120" s="34"/>
      <c r="AIN120" s="34"/>
      <c r="AIO120" s="34"/>
      <c r="AIP120" s="34"/>
      <c r="AIQ120" s="34"/>
      <c r="AIR120" s="34"/>
      <c r="AIS120" s="34"/>
      <c r="AIT120" s="34"/>
      <c r="AIU120" s="34"/>
      <c r="AIV120" s="34"/>
      <c r="AIW120" s="34"/>
      <c r="AIX120" s="34"/>
      <c r="AIY120" s="34"/>
      <c r="AIZ120" s="34"/>
      <c r="AJA120" s="34"/>
      <c r="AJB120" s="34"/>
      <c r="AJC120" s="34"/>
      <c r="AJD120" s="34"/>
      <c r="AJE120" s="34"/>
      <c r="AJF120" s="34"/>
      <c r="AJG120" s="34"/>
      <c r="AJH120" s="34"/>
      <c r="AJI120" s="34"/>
      <c r="AJJ120" s="34"/>
      <c r="AJK120" s="34"/>
      <c r="AJL120" s="34"/>
      <c r="AJM120" s="34"/>
      <c r="AJN120" s="34"/>
      <c r="AJO120" s="34"/>
      <c r="AJP120" s="34"/>
      <c r="AJQ120" s="34"/>
      <c r="AJR120" s="34"/>
      <c r="AJS120" s="34"/>
      <c r="AJT120" s="34"/>
      <c r="AJU120" s="34"/>
      <c r="AJV120" s="34"/>
      <c r="AJW120" s="34"/>
      <c r="AJX120" s="34"/>
      <c r="AJY120" s="34"/>
      <c r="AJZ120" s="34"/>
      <c r="AKA120" s="34"/>
      <c r="AKB120" s="34"/>
      <c r="AKC120" s="34"/>
      <c r="AKD120" s="34"/>
      <c r="AKE120" s="34"/>
      <c r="AKF120" s="34"/>
      <c r="AKG120" s="34"/>
      <c r="AKH120" s="34"/>
      <c r="AKI120" s="34"/>
      <c r="AKJ120" s="34"/>
      <c r="AKK120" s="34"/>
      <c r="AKL120" s="34"/>
      <c r="AKM120" s="34"/>
      <c r="AKN120" s="34"/>
      <c r="AKO120" s="34"/>
      <c r="AKP120" s="34"/>
      <c r="AKQ120" s="34"/>
      <c r="AKR120" s="34"/>
      <c r="AKS120" s="34"/>
      <c r="AKT120" s="34"/>
      <c r="AKU120" s="34"/>
      <c r="AKV120" s="34"/>
      <c r="AKW120" s="34"/>
      <c r="AKX120" s="34"/>
      <c r="AKY120" s="34"/>
      <c r="AKZ120" s="34"/>
      <c r="ALA120" s="34"/>
      <c r="ALB120" s="34"/>
      <c r="ALC120" s="34"/>
      <c r="ALD120" s="34"/>
      <c r="ALE120" s="34"/>
      <c r="ALF120" s="34"/>
      <c r="ALG120" s="34"/>
      <c r="ALH120" s="34"/>
      <c r="ALI120" s="34"/>
      <c r="ALJ120" s="34"/>
      <c r="ALK120" s="34"/>
      <c r="ALL120" s="34"/>
      <c r="ALM120" s="34"/>
      <c r="ALN120" s="34"/>
      <c r="ALO120" s="34"/>
      <c r="ALP120" s="34"/>
      <c r="ALQ120" s="34"/>
      <c r="ALR120" s="34"/>
      <c r="ALS120" s="34"/>
      <c r="ALT120" s="34"/>
      <c r="ALU120" s="34"/>
      <c r="ALV120" s="34"/>
      <c r="ALW120" s="34"/>
      <c r="ALX120" s="34"/>
      <c r="ALY120" s="34"/>
      <c r="ALZ120" s="34"/>
      <c r="AMA120" s="34"/>
      <c r="AMB120" s="34"/>
      <c r="AMC120" s="34"/>
      <c r="AMD120" s="34"/>
      <c r="AME120" s="34"/>
      <c r="AMF120" s="34"/>
      <c r="AMG120" s="34"/>
      <c r="AMH120" s="34"/>
      <c r="AMI120" s="34"/>
      <c r="AMJ120" s="34"/>
    </row>
    <row r="121" spans="1:1024" ht="25.5" customHeight="1">
      <c r="A121" s="3"/>
      <c r="B121" s="8"/>
      <c r="C121" s="8"/>
      <c r="D121" s="4"/>
      <c r="E121" s="4"/>
      <c r="F121" s="4"/>
      <c r="G121" s="37"/>
      <c r="I121" s="2">
        <f>G121+H121</f>
        <v>0</v>
      </c>
      <c r="J121" s="30"/>
      <c r="L121" s="35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  <c r="BF121" s="34"/>
      <c r="BG121" s="34"/>
      <c r="BH121" s="34"/>
      <c r="BI121" s="34"/>
      <c r="BJ121" s="34"/>
      <c r="BK121" s="34"/>
      <c r="BL121" s="34"/>
      <c r="BM121" s="34"/>
      <c r="BN121" s="34"/>
      <c r="BO121" s="34"/>
      <c r="BP121" s="34"/>
      <c r="BQ121" s="34"/>
      <c r="BR121" s="34"/>
      <c r="BS121" s="34"/>
      <c r="BT121" s="34"/>
      <c r="BU121" s="34"/>
      <c r="BV121" s="34"/>
      <c r="BW121" s="34"/>
      <c r="BX121" s="34"/>
      <c r="BY121" s="34"/>
      <c r="BZ121" s="34"/>
      <c r="CA121" s="34"/>
      <c r="CB121" s="34"/>
      <c r="CC121" s="34"/>
      <c r="CD121" s="34"/>
      <c r="CE121" s="34"/>
      <c r="CF121" s="34"/>
      <c r="CG121" s="34"/>
      <c r="CH121" s="34"/>
      <c r="CI121" s="34"/>
      <c r="CJ121" s="34"/>
      <c r="CK121" s="34"/>
      <c r="CL121" s="34"/>
      <c r="CM121" s="34"/>
      <c r="CN121" s="34"/>
      <c r="CO121" s="34"/>
      <c r="CP121" s="34"/>
      <c r="CQ121" s="34"/>
      <c r="CR121" s="34"/>
      <c r="CS121" s="34"/>
      <c r="CT121" s="34"/>
      <c r="CU121" s="34"/>
      <c r="CV121" s="34"/>
      <c r="CW121" s="34"/>
      <c r="CX121" s="34"/>
      <c r="CY121" s="34"/>
      <c r="CZ121" s="34"/>
      <c r="DA121" s="34"/>
      <c r="DB121" s="34"/>
      <c r="DC121" s="34"/>
      <c r="DD121" s="34"/>
      <c r="DE121" s="34"/>
      <c r="DF121" s="34"/>
      <c r="DG121" s="34"/>
      <c r="DH121" s="34"/>
      <c r="DI121" s="34"/>
      <c r="DJ121" s="34"/>
      <c r="DK121" s="34"/>
      <c r="DL121" s="34"/>
      <c r="DM121" s="34"/>
      <c r="DN121" s="34"/>
      <c r="DO121" s="34"/>
      <c r="DP121" s="34"/>
      <c r="DQ121" s="34"/>
      <c r="DR121" s="34"/>
      <c r="DS121" s="34"/>
      <c r="DT121" s="34"/>
      <c r="DU121" s="34"/>
      <c r="DV121" s="34"/>
      <c r="DW121" s="34"/>
      <c r="DX121" s="34"/>
      <c r="DY121" s="34"/>
      <c r="DZ121" s="34"/>
      <c r="EA121" s="34"/>
      <c r="EB121" s="34"/>
      <c r="EC121" s="34"/>
      <c r="ED121" s="34"/>
      <c r="EE121" s="34"/>
      <c r="EF121" s="34"/>
      <c r="EG121" s="34"/>
      <c r="EH121" s="34"/>
      <c r="EI121" s="34"/>
      <c r="EJ121" s="34"/>
      <c r="EK121" s="34"/>
      <c r="EL121" s="34"/>
      <c r="EM121" s="34"/>
      <c r="EN121" s="34"/>
      <c r="EO121" s="34"/>
      <c r="EP121" s="34"/>
      <c r="EQ121" s="34"/>
      <c r="ER121" s="34"/>
      <c r="ES121" s="34"/>
      <c r="ET121" s="34"/>
      <c r="EU121" s="34"/>
      <c r="EV121" s="34"/>
      <c r="EW121" s="34"/>
      <c r="EX121" s="34"/>
      <c r="EY121" s="34"/>
      <c r="EZ121" s="34"/>
      <c r="FA121" s="34"/>
      <c r="FB121" s="34"/>
      <c r="FC121" s="34"/>
      <c r="FD121" s="34"/>
      <c r="FE121" s="34"/>
      <c r="FF121" s="34"/>
      <c r="FG121" s="34"/>
      <c r="FH121" s="34"/>
      <c r="FI121" s="34"/>
      <c r="FJ121" s="34"/>
      <c r="FK121" s="34"/>
      <c r="FL121" s="34"/>
      <c r="FM121" s="34"/>
      <c r="FN121" s="34"/>
      <c r="FO121" s="34"/>
      <c r="FP121" s="34"/>
      <c r="FQ121" s="34"/>
      <c r="FR121" s="34"/>
      <c r="FS121" s="34"/>
      <c r="FT121" s="34"/>
      <c r="FU121" s="34"/>
      <c r="FV121" s="34"/>
      <c r="FW121" s="34"/>
      <c r="FX121" s="34"/>
      <c r="FY121" s="34"/>
      <c r="FZ121" s="34"/>
      <c r="GA121" s="34"/>
      <c r="GB121" s="34"/>
      <c r="GC121" s="34"/>
      <c r="GD121" s="34"/>
      <c r="GE121" s="34"/>
      <c r="GF121" s="34"/>
      <c r="GG121" s="34"/>
      <c r="GH121" s="34"/>
      <c r="GI121" s="34"/>
      <c r="GJ121" s="34"/>
      <c r="GK121" s="34"/>
      <c r="GL121" s="34"/>
      <c r="GM121" s="34"/>
      <c r="GN121" s="34"/>
      <c r="GO121" s="34"/>
      <c r="GP121" s="34"/>
      <c r="GQ121" s="34"/>
      <c r="GR121" s="34"/>
      <c r="GS121" s="34"/>
      <c r="GT121" s="34"/>
      <c r="GU121" s="34"/>
      <c r="GV121" s="34"/>
      <c r="GW121" s="34"/>
      <c r="GX121" s="34"/>
      <c r="GY121" s="34"/>
      <c r="GZ121" s="34"/>
      <c r="HA121" s="34"/>
      <c r="HB121" s="34"/>
      <c r="HC121" s="34"/>
      <c r="HD121" s="34"/>
      <c r="HE121" s="34"/>
      <c r="HF121" s="34"/>
      <c r="HG121" s="34"/>
      <c r="HH121" s="34"/>
      <c r="HI121" s="34"/>
      <c r="HJ121" s="34"/>
      <c r="HK121" s="34"/>
      <c r="HL121" s="34"/>
      <c r="HM121" s="34"/>
      <c r="HN121" s="34"/>
      <c r="HO121" s="34"/>
      <c r="HP121" s="34"/>
      <c r="HQ121" s="34"/>
      <c r="HR121" s="34"/>
      <c r="HS121" s="34"/>
      <c r="HT121" s="34"/>
      <c r="HU121" s="34"/>
      <c r="HV121" s="34"/>
      <c r="HW121" s="34"/>
      <c r="HX121" s="34"/>
      <c r="HY121" s="34"/>
      <c r="HZ121" s="34"/>
      <c r="IA121" s="34"/>
      <c r="IB121" s="34"/>
      <c r="IC121" s="34"/>
      <c r="ID121" s="34"/>
      <c r="IE121" s="34"/>
      <c r="IF121" s="34"/>
      <c r="IG121" s="34"/>
      <c r="IH121" s="34"/>
      <c r="II121" s="34"/>
      <c r="IJ121" s="34"/>
      <c r="IK121" s="34"/>
      <c r="IL121" s="34"/>
      <c r="IM121" s="34"/>
      <c r="IN121" s="34"/>
      <c r="IO121" s="34"/>
      <c r="IP121" s="34"/>
      <c r="IQ121" s="34"/>
      <c r="IR121" s="34"/>
      <c r="IS121" s="34"/>
      <c r="IT121" s="34"/>
      <c r="IU121" s="34"/>
      <c r="IV121" s="34"/>
      <c r="IW121" s="34"/>
      <c r="IX121" s="34"/>
      <c r="IY121" s="34"/>
      <c r="IZ121" s="34"/>
      <c r="JA121" s="34"/>
      <c r="JB121" s="34"/>
      <c r="JC121" s="34"/>
      <c r="JD121" s="34"/>
      <c r="JE121" s="34"/>
      <c r="JF121" s="34"/>
      <c r="JG121" s="34"/>
      <c r="JH121" s="34"/>
      <c r="JI121" s="34"/>
      <c r="JJ121" s="34"/>
      <c r="JK121" s="34"/>
      <c r="JL121" s="34"/>
      <c r="JM121" s="34"/>
      <c r="JN121" s="34"/>
      <c r="JO121" s="34"/>
      <c r="JP121" s="34"/>
      <c r="JQ121" s="34"/>
      <c r="JR121" s="34"/>
      <c r="JS121" s="34"/>
      <c r="JT121" s="34"/>
      <c r="JU121" s="34"/>
      <c r="JV121" s="34"/>
      <c r="JW121" s="34"/>
      <c r="JX121" s="34"/>
      <c r="JY121" s="34"/>
      <c r="JZ121" s="34"/>
      <c r="KA121" s="34"/>
      <c r="KB121" s="34"/>
      <c r="KC121" s="34"/>
      <c r="KD121" s="34"/>
      <c r="KE121" s="34"/>
      <c r="KF121" s="34"/>
      <c r="KG121" s="34"/>
      <c r="KH121" s="34"/>
      <c r="KI121" s="34"/>
      <c r="KJ121" s="34"/>
      <c r="KK121" s="34"/>
      <c r="KL121" s="34"/>
      <c r="KM121" s="34"/>
      <c r="KN121" s="34"/>
      <c r="KO121" s="34"/>
      <c r="KP121" s="34"/>
      <c r="KQ121" s="34"/>
      <c r="KR121" s="34"/>
      <c r="KS121" s="34"/>
      <c r="KT121" s="34"/>
      <c r="KU121" s="34"/>
      <c r="KV121" s="34"/>
      <c r="KW121" s="34"/>
      <c r="KX121" s="34"/>
      <c r="KY121" s="34"/>
      <c r="KZ121" s="34"/>
      <c r="LA121" s="34"/>
      <c r="LB121" s="34"/>
      <c r="LC121" s="34"/>
      <c r="LD121" s="34"/>
      <c r="LE121" s="34"/>
      <c r="LF121" s="34"/>
      <c r="LG121" s="34"/>
      <c r="LH121" s="34"/>
      <c r="LI121" s="34"/>
      <c r="LJ121" s="34"/>
      <c r="LK121" s="34"/>
      <c r="LL121" s="34"/>
      <c r="LM121" s="34"/>
      <c r="LN121" s="34"/>
      <c r="LO121" s="34"/>
      <c r="LP121" s="34"/>
      <c r="LQ121" s="34"/>
      <c r="LR121" s="34"/>
      <c r="LS121" s="34"/>
      <c r="LT121" s="34"/>
      <c r="LU121" s="34"/>
      <c r="LV121" s="34"/>
      <c r="LW121" s="34"/>
      <c r="LX121" s="34"/>
      <c r="LY121" s="34"/>
      <c r="LZ121" s="34"/>
      <c r="MA121" s="34"/>
      <c r="MB121" s="34"/>
      <c r="MC121" s="34"/>
      <c r="MD121" s="34"/>
      <c r="ME121" s="34"/>
      <c r="MF121" s="34"/>
      <c r="MG121" s="34"/>
      <c r="MH121" s="34"/>
      <c r="MI121" s="34"/>
      <c r="MJ121" s="34"/>
      <c r="MK121" s="34"/>
      <c r="ML121" s="34"/>
      <c r="MM121" s="34"/>
      <c r="MN121" s="34"/>
      <c r="MO121" s="34"/>
      <c r="MP121" s="34"/>
      <c r="MQ121" s="34"/>
      <c r="MR121" s="34"/>
      <c r="MS121" s="34"/>
      <c r="MT121" s="34"/>
      <c r="MU121" s="34"/>
      <c r="MV121" s="34"/>
      <c r="MW121" s="34"/>
      <c r="MX121" s="34"/>
      <c r="MY121" s="34"/>
      <c r="MZ121" s="34"/>
      <c r="NA121" s="34"/>
      <c r="NB121" s="34"/>
      <c r="NC121" s="34"/>
      <c r="ND121" s="34"/>
      <c r="NE121" s="34"/>
      <c r="NF121" s="34"/>
      <c r="NG121" s="34"/>
      <c r="NH121" s="34"/>
      <c r="NI121" s="34"/>
      <c r="NJ121" s="34"/>
      <c r="NK121" s="34"/>
      <c r="NL121" s="34"/>
      <c r="NM121" s="34"/>
      <c r="NN121" s="34"/>
      <c r="NO121" s="34"/>
      <c r="NP121" s="34"/>
      <c r="NQ121" s="34"/>
      <c r="NR121" s="34"/>
      <c r="NS121" s="34"/>
      <c r="NT121" s="34"/>
      <c r="NU121" s="34"/>
      <c r="NV121" s="34"/>
      <c r="NW121" s="34"/>
      <c r="NX121" s="34"/>
      <c r="NY121" s="34"/>
      <c r="NZ121" s="34"/>
      <c r="OA121" s="34"/>
      <c r="OB121" s="34"/>
      <c r="OC121" s="34"/>
      <c r="OD121" s="34"/>
      <c r="OE121" s="34"/>
      <c r="OF121" s="34"/>
      <c r="OG121" s="34"/>
      <c r="OH121" s="34"/>
      <c r="OI121" s="34"/>
      <c r="OJ121" s="34"/>
      <c r="OK121" s="34"/>
      <c r="OL121" s="34"/>
      <c r="OM121" s="34"/>
      <c r="ON121" s="34"/>
      <c r="OO121" s="34"/>
      <c r="OP121" s="34"/>
      <c r="OQ121" s="34"/>
      <c r="OR121" s="34"/>
      <c r="OS121" s="34"/>
      <c r="OT121" s="34"/>
      <c r="OU121" s="34"/>
      <c r="OV121" s="34"/>
      <c r="OW121" s="34"/>
      <c r="OX121" s="34"/>
      <c r="OY121" s="34"/>
      <c r="OZ121" s="34"/>
      <c r="PA121" s="34"/>
      <c r="PB121" s="34"/>
      <c r="PC121" s="34"/>
      <c r="PD121" s="34"/>
      <c r="PE121" s="34"/>
      <c r="PF121" s="34"/>
      <c r="PG121" s="34"/>
      <c r="PH121" s="34"/>
      <c r="PI121" s="34"/>
      <c r="PJ121" s="34"/>
      <c r="PK121" s="34"/>
      <c r="PL121" s="34"/>
      <c r="PM121" s="34"/>
      <c r="PN121" s="34"/>
      <c r="PO121" s="34"/>
      <c r="PP121" s="34"/>
      <c r="PQ121" s="34"/>
      <c r="PR121" s="34"/>
      <c r="PS121" s="34"/>
      <c r="PT121" s="34"/>
      <c r="PU121" s="34"/>
      <c r="PV121" s="34"/>
      <c r="PW121" s="34"/>
      <c r="PX121" s="34"/>
      <c r="PY121" s="34"/>
      <c r="PZ121" s="34"/>
      <c r="QA121" s="34"/>
      <c r="QB121" s="34"/>
      <c r="QC121" s="34"/>
      <c r="QD121" s="34"/>
      <c r="QE121" s="34"/>
      <c r="QF121" s="34"/>
      <c r="QG121" s="34"/>
      <c r="QH121" s="34"/>
      <c r="QI121" s="34"/>
      <c r="QJ121" s="34"/>
      <c r="QK121" s="34"/>
      <c r="QL121" s="34"/>
      <c r="QM121" s="34"/>
      <c r="QN121" s="34"/>
      <c r="QO121" s="34"/>
      <c r="QP121" s="34"/>
      <c r="QQ121" s="34"/>
      <c r="QR121" s="34"/>
      <c r="QS121" s="34"/>
      <c r="QT121" s="34"/>
      <c r="QU121" s="34"/>
      <c r="QV121" s="34"/>
      <c r="QW121" s="34"/>
      <c r="QX121" s="34"/>
      <c r="QY121" s="34"/>
      <c r="QZ121" s="34"/>
      <c r="RA121" s="34"/>
      <c r="RB121" s="34"/>
      <c r="RC121" s="34"/>
      <c r="RD121" s="34"/>
      <c r="RE121" s="34"/>
      <c r="RF121" s="34"/>
      <c r="RG121" s="34"/>
      <c r="RH121" s="34"/>
      <c r="RI121" s="34"/>
      <c r="RJ121" s="34"/>
      <c r="RK121" s="34"/>
      <c r="RL121" s="34"/>
      <c r="RM121" s="34"/>
      <c r="RN121" s="34"/>
      <c r="RO121" s="34"/>
      <c r="RP121" s="34"/>
      <c r="RQ121" s="34"/>
      <c r="RR121" s="34"/>
      <c r="RS121" s="34"/>
      <c r="RT121" s="34"/>
      <c r="RU121" s="34"/>
      <c r="RV121" s="34"/>
      <c r="RW121" s="34"/>
      <c r="RX121" s="34"/>
      <c r="RY121" s="34"/>
      <c r="RZ121" s="34"/>
      <c r="SA121" s="34"/>
      <c r="SB121" s="34"/>
      <c r="SC121" s="34"/>
      <c r="SD121" s="34"/>
      <c r="SE121" s="34"/>
      <c r="SF121" s="34"/>
      <c r="SG121" s="34"/>
      <c r="SH121" s="34"/>
      <c r="SI121" s="34"/>
      <c r="SJ121" s="34"/>
      <c r="SK121" s="34"/>
      <c r="SL121" s="34"/>
      <c r="SM121" s="34"/>
      <c r="SN121" s="34"/>
      <c r="SO121" s="34"/>
      <c r="SP121" s="34"/>
      <c r="SQ121" s="34"/>
      <c r="SR121" s="34"/>
      <c r="SS121" s="34"/>
      <c r="ST121" s="34"/>
      <c r="SU121" s="34"/>
      <c r="SV121" s="34"/>
      <c r="SW121" s="34"/>
      <c r="SX121" s="34"/>
      <c r="SY121" s="34"/>
      <c r="SZ121" s="34"/>
      <c r="TA121" s="34"/>
      <c r="TB121" s="34"/>
      <c r="TC121" s="34"/>
      <c r="TD121" s="34"/>
      <c r="TE121" s="34"/>
      <c r="TF121" s="34"/>
      <c r="TG121" s="34"/>
      <c r="TH121" s="34"/>
      <c r="TI121" s="34"/>
      <c r="TJ121" s="34"/>
      <c r="TK121" s="34"/>
      <c r="TL121" s="34"/>
      <c r="TM121" s="34"/>
      <c r="TN121" s="34"/>
      <c r="TO121" s="34"/>
      <c r="TP121" s="34"/>
      <c r="TQ121" s="34"/>
      <c r="TR121" s="34"/>
      <c r="TS121" s="34"/>
      <c r="TT121" s="34"/>
      <c r="TU121" s="34"/>
      <c r="TV121" s="34"/>
      <c r="TW121" s="34"/>
      <c r="TX121" s="34"/>
      <c r="TY121" s="34"/>
      <c r="TZ121" s="34"/>
      <c r="UA121" s="34"/>
      <c r="UB121" s="34"/>
      <c r="UC121" s="34"/>
      <c r="UD121" s="34"/>
      <c r="UE121" s="34"/>
      <c r="UF121" s="34"/>
      <c r="UG121" s="34"/>
      <c r="UH121" s="34"/>
      <c r="UI121" s="34"/>
      <c r="UJ121" s="34"/>
      <c r="UK121" s="34"/>
      <c r="UL121" s="34"/>
      <c r="UM121" s="34"/>
      <c r="UN121" s="34"/>
      <c r="UO121" s="34"/>
      <c r="UP121" s="34"/>
      <c r="UQ121" s="34"/>
      <c r="UR121" s="34"/>
      <c r="US121" s="34"/>
      <c r="UT121" s="34"/>
      <c r="UU121" s="34"/>
      <c r="UV121" s="34"/>
      <c r="UW121" s="34"/>
      <c r="UX121" s="34"/>
      <c r="UY121" s="34"/>
      <c r="UZ121" s="34"/>
      <c r="VA121" s="34"/>
      <c r="VB121" s="34"/>
      <c r="VC121" s="34"/>
      <c r="VD121" s="34"/>
      <c r="VE121" s="34"/>
      <c r="VF121" s="34"/>
      <c r="VG121" s="34"/>
      <c r="VH121" s="34"/>
      <c r="VI121" s="34"/>
      <c r="VJ121" s="34"/>
      <c r="VK121" s="34"/>
      <c r="VL121" s="34"/>
      <c r="VM121" s="34"/>
      <c r="VN121" s="34"/>
      <c r="VO121" s="34"/>
      <c r="VP121" s="34"/>
      <c r="VQ121" s="34"/>
      <c r="VR121" s="34"/>
      <c r="VS121" s="34"/>
      <c r="VT121" s="34"/>
      <c r="VU121" s="34"/>
      <c r="VV121" s="34"/>
      <c r="VW121" s="34"/>
      <c r="VX121" s="34"/>
      <c r="VY121" s="34"/>
      <c r="VZ121" s="34"/>
      <c r="WA121" s="34"/>
      <c r="WB121" s="34"/>
      <c r="WC121" s="34"/>
      <c r="WD121" s="34"/>
      <c r="WE121" s="34"/>
      <c r="WF121" s="34"/>
      <c r="WG121" s="34"/>
      <c r="WH121" s="34"/>
      <c r="WI121" s="34"/>
      <c r="WJ121" s="34"/>
      <c r="WK121" s="34"/>
      <c r="WL121" s="34"/>
      <c r="WM121" s="34"/>
      <c r="WN121" s="34"/>
      <c r="WO121" s="34"/>
      <c r="WP121" s="34"/>
      <c r="WQ121" s="34"/>
      <c r="WR121" s="34"/>
      <c r="WS121" s="34"/>
      <c r="WT121" s="34"/>
      <c r="WU121" s="34"/>
      <c r="WV121" s="34"/>
      <c r="WW121" s="34"/>
      <c r="WX121" s="34"/>
      <c r="WY121" s="34"/>
      <c r="WZ121" s="34"/>
      <c r="XA121" s="34"/>
      <c r="XB121" s="34"/>
      <c r="XC121" s="34"/>
      <c r="XD121" s="34"/>
      <c r="XE121" s="34"/>
      <c r="XF121" s="34"/>
      <c r="XG121" s="34"/>
      <c r="XH121" s="34"/>
      <c r="XI121" s="34"/>
      <c r="XJ121" s="34"/>
      <c r="XK121" s="34"/>
      <c r="XL121" s="34"/>
      <c r="XM121" s="34"/>
      <c r="XN121" s="34"/>
      <c r="XO121" s="34"/>
      <c r="XP121" s="34"/>
      <c r="XQ121" s="34"/>
      <c r="XR121" s="34"/>
      <c r="XS121" s="34"/>
      <c r="XT121" s="34"/>
      <c r="XU121" s="34"/>
      <c r="XV121" s="34"/>
      <c r="XW121" s="34"/>
      <c r="XX121" s="34"/>
      <c r="XY121" s="34"/>
      <c r="XZ121" s="34"/>
      <c r="YA121" s="34"/>
      <c r="YB121" s="34"/>
      <c r="YC121" s="34"/>
      <c r="YD121" s="34"/>
      <c r="YE121" s="34"/>
      <c r="YF121" s="34"/>
      <c r="YG121" s="34"/>
      <c r="YH121" s="34"/>
      <c r="YI121" s="34"/>
      <c r="YJ121" s="34"/>
      <c r="YK121" s="34"/>
      <c r="YL121" s="34"/>
      <c r="YM121" s="34"/>
      <c r="YN121" s="34"/>
      <c r="YO121" s="34"/>
      <c r="YP121" s="34"/>
      <c r="YQ121" s="34"/>
      <c r="YR121" s="34"/>
      <c r="YS121" s="34"/>
      <c r="YT121" s="34"/>
      <c r="YU121" s="34"/>
      <c r="YV121" s="34"/>
      <c r="YW121" s="34"/>
      <c r="YX121" s="34"/>
      <c r="YY121" s="34"/>
      <c r="YZ121" s="34"/>
      <c r="ZA121" s="34"/>
      <c r="ZB121" s="34"/>
      <c r="ZC121" s="34"/>
      <c r="ZD121" s="34"/>
      <c r="ZE121" s="34"/>
      <c r="ZF121" s="34"/>
      <c r="ZG121" s="34"/>
      <c r="ZH121" s="34"/>
      <c r="ZI121" s="34"/>
      <c r="ZJ121" s="34"/>
      <c r="ZK121" s="34"/>
      <c r="ZL121" s="34"/>
      <c r="ZM121" s="34"/>
      <c r="ZN121" s="34"/>
      <c r="ZO121" s="34"/>
      <c r="ZP121" s="34"/>
      <c r="ZQ121" s="34"/>
      <c r="ZR121" s="34"/>
      <c r="ZS121" s="34"/>
      <c r="ZT121" s="34"/>
      <c r="ZU121" s="34"/>
      <c r="ZV121" s="34"/>
      <c r="ZW121" s="34"/>
      <c r="ZX121" s="34"/>
      <c r="ZY121" s="34"/>
      <c r="ZZ121" s="34"/>
      <c r="AAA121" s="34"/>
      <c r="AAB121" s="34"/>
      <c r="AAC121" s="34"/>
      <c r="AAD121" s="34"/>
      <c r="AAE121" s="34"/>
      <c r="AAF121" s="34"/>
      <c r="AAG121" s="34"/>
      <c r="AAH121" s="34"/>
      <c r="AAI121" s="34"/>
      <c r="AAJ121" s="34"/>
      <c r="AAK121" s="34"/>
      <c r="AAL121" s="34"/>
      <c r="AAM121" s="34"/>
      <c r="AAN121" s="34"/>
      <c r="AAO121" s="34"/>
      <c r="AAP121" s="34"/>
      <c r="AAQ121" s="34"/>
      <c r="AAR121" s="34"/>
      <c r="AAS121" s="34"/>
      <c r="AAT121" s="34"/>
      <c r="AAU121" s="34"/>
      <c r="AAV121" s="34"/>
      <c r="AAW121" s="34"/>
      <c r="AAX121" s="34"/>
      <c r="AAY121" s="34"/>
      <c r="AAZ121" s="34"/>
      <c r="ABA121" s="34"/>
      <c r="ABB121" s="34"/>
      <c r="ABC121" s="34"/>
      <c r="ABD121" s="34"/>
      <c r="ABE121" s="34"/>
      <c r="ABF121" s="34"/>
      <c r="ABG121" s="34"/>
      <c r="ABH121" s="34"/>
      <c r="ABI121" s="34"/>
      <c r="ABJ121" s="34"/>
      <c r="ABK121" s="34"/>
      <c r="ABL121" s="34"/>
      <c r="ABM121" s="34"/>
      <c r="ABN121" s="34"/>
      <c r="ABO121" s="34"/>
      <c r="ABP121" s="34"/>
      <c r="ABQ121" s="34"/>
      <c r="ABR121" s="34"/>
      <c r="ABS121" s="34"/>
      <c r="ABT121" s="34"/>
      <c r="ABU121" s="34"/>
      <c r="ABV121" s="34"/>
      <c r="ABW121" s="34"/>
      <c r="ABX121" s="34"/>
      <c r="ABY121" s="34"/>
      <c r="ABZ121" s="34"/>
      <c r="ACA121" s="34"/>
      <c r="ACB121" s="34"/>
      <c r="ACC121" s="34"/>
      <c r="ACD121" s="34"/>
      <c r="ACE121" s="34"/>
      <c r="ACF121" s="34"/>
      <c r="ACG121" s="34"/>
      <c r="ACH121" s="34"/>
      <c r="ACI121" s="34"/>
      <c r="ACJ121" s="34"/>
      <c r="ACK121" s="34"/>
      <c r="ACL121" s="34"/>
      <c r="ACM121" s="34"/>
      <c r="ACN121" s="34"/>
      <c r="ACO121" s="34"/>
      <c r="ACP121" s="34"/>
      <c r="ACQ121" s="34"/>
      <c r="ACR121" s="34"/>
      <c r="ACS121" s="34"/>
      <c r="ACT121" s="34"/>
      <c r="ACU121" s="34"/>
      <c r="ACV121" s="34"/>
      <c r="ACW121" s="34"/>
      <c r="ACX121" s="34"/>
      <c r="ACY121" s="34"/>
      <c r="ACZ121" s="34"/>
      <c r="ADA121" s="34"/>
      <c r="ADB121" s="34"/>
      <c r="ADC121" s="34"/>
      <c r="ADD121" s="34"/>
      <c r="ADE121" s="34"/>
      <c r="ADF121" s="34"/>
      <c r="ADG121" s="34"/>
      <c r="ADH121" s="34"/>
      <c r="ADI121" s="34"/>
      <c r="ADJ121" s="34"/>
      <c r="ADK121" s="34"/>
      <c r="ADL121" s="34"/>
      <c r="ADM121" s="34"/>
      <c r="ADN121" s="34"/>
      <c r="ADO121" s="34"/>
      <c r="ADP121" s="34"/>
      <c r="ADQ121" s="34"/>
      <c r="ADR121" s="34"/>
      <c r="ADS121" s="34"/>
      <c r="ADT121" s="34"/>
      <c r="ADU121" s="34"/>
      <c r="ADV121" s="34"/>
      <c r="ADW121" s="34"/>
      <c r="ADX121" s="34"/>
      <c r="ADY121" s="34"/>
      <c r="ADZ121" s="34"/>
      <c r="AEA121" s="34"/>
      <c r="AEB121" s="34"/>
      <c r="AEC121" s="34"/>
      <c r="AED121" s="34"/>
      <c r="AEE121" s="34"/>
      <c r="AEF121" s="34"/>
      <c r="AEG121" s="34"/>
      <c r="AEH121" s="34"/>
      <c r="AEI121" s="34"/>
      <c r="AEJ121" s="34"/>
      <c r="AEK121" s="34"/>
      <c r="AEL121" s="34"/>
      <c r="AEM121" s="34"/>
      <c r="AEN121" s="34"/>
      <c r="AEO121" s="34"/>
      <c r="AEP121" s="34"/>
      <c r="AEQ121" s="34"/>
      <c r="AER121" s="34"/>
      <c r="AES121" s="34"/>
      <c r="AET121" s="34"/>
      <c r="AEU121" s="34"/>
      <c r="AEV121" s="34"/>
      <c r="AEW121" s="34"/>
      <c r="AEX121" s="34"/>
      <c r="AEY121" s="34"/>
      <c r="AEZ121" s="34"/>
      <c r="AFA121" s="34"/>
      <c r="AFB121" s="34"/>
      <c r="AFC121" s="34"/>
      <c r="AFD121" s="34"/>
      <c r="AFE121" s="34"/>
      <c r="AFF121" s="34"/>
      <c r="AFG121" s="34"/>
      <c r="AFH121" s="34"/>
      <c r="AFI121" s="34"/>
      <c r="AFJ121" s="34"/>
      <c r="AFK121" s="34"/>
      <c r="AFL121" s="34"/>
      <c r="AFM121" s="34"/>
      <c r="AFN121" s="34"/>
      <c r="AFO121" s="34"/>
      <c r="AFP121" s="34"/>
      <c r="AFQ121" s="34"/>
      <c r="AFR121" s="34"/>
      <c r="AFS121" s="34"/>
      <c r="AFT121" s="34"/>
      <c r="AFU121" s="34"/>
      <c r="AFV121" s="34"/>
      <c r="AFW121" s="34"/>
      <c r="AFX121" s="34"/>
      <c r="AFY121" s="34"/>
      <c r="AFZ121" s="34"/>
      <c r="AGA121" s="34"/>
      <c r="AGB121" s="34"/>
      <c r="AGC121" s="34"/>
      <c r="AGD121" s="34"/>
      <c r="AGE121" s="34"/>
      <c r="AGF121" s="34"/>
      <c r="AGG121" s="34"/>
      <c r="AGH121" s="34"/>
      <c r="AGI121" s="34"/>
      <c r="AGJ121" s="34"/>
      <c r="AGK121" s="34"/>
      <c r="AGL121" s="34"/>
      <c r="AGM121" s="34"/>
      <c r="AGN121" s="34"/>
      <c r="AGO121" s="34"/>
      <c r="AGP121" s="34"/>
      <c r="AGQ121" s="34"/>
      <c r="AGR121" s="34"/>
      <c r="AGS121" s="34"/>
      <c r="AGT121" s="34"/>
      <c r="AGU121" s="34"/>
      <c r="AGV121" s="34"/>
      <c r="AGW121" s="34"/>
      <c r="AGX121" s="34"/>
      <c r="AGY121" s="34"/>
      <c r="AGZ121" s="34"/>
      <c r="AHA121" s="34"/>
      <c r="AHB121" s="34"/>
      <c r="AHC121" s="34"/>
      <c r="AHD121" s="34"/>
      <c r="AHE121" s="34"/>
      <c r="AHF121" s="34"/>
      <c r="AHG121" s="34"/>
      <c r="AHH121" s="34"/>
      <c r="AHI121" s="34"/>
      <c r="AHJ121" s="34"/>
      <c r="AHK121" s="34"/>
      <c r="AHL121" s="34"/>
      <c r="AHM121" s="34"/>
      <c r="AHN121" s="34"/>
      <c r="AHO121" s="34"/>
      <c r="AHP121" s="34"/>
      <c r="AHQ121" s="34"/>
      <c r="AHR121" s="34"/>
      <c r="AHS121" s="34"/>
      <c r="AHT121" s="34"/>
      <c r="AHU121" s="34"/>
      <c r="AHV121" s="34"/>
      <c r="AHW121" s="34"/>
      <c r="AHX121" s="34"/>
      <c r="AHY121" s="34"/>
      <c r="AHZ121" s="34"/>
      <c r="AIA121" s="34"/>
      <c r="AIB121" s="34"/>
      <c r="AIC121" s="34"/>
      <c r="AID121" s="34"/>
      <c r="AIE121" s="34"/>
      <c r="AIF121" s="34"/>
      <c r="AIG121" s="34"/>
      <c r="AIH121" s="34"/>
      <c r="AII121" s="34"/>
      <c r="AIJ121" s="34"/>
      <c r="AIK121" s="34"/>
      <c r="AIL121" s="34"/>
      <c r="AIM121" s="34"/>
      <c r="AIN121" s="34"/>
      <c r="AIO121" s="34"/>
      <c r="AIP121" s="34"/>
      <c r="AIQ121" s="34"/>
      <c r="AIR121" s="34"/>
      <c r="AIS121" s="34"/>
      <c r="AIT121" s="34"/>
      <c r="AIU121" s="34"/>
      <c r="AIV121" s="34"/>
      <c r="AIW121" s="34"/>
      <c r="AIX121" s="34"/>
      <c r="AIY121" s="34"/>
      <c r="AIZ121" s="34"/>
      <c r="AJA121" s="34"/>
      <c r="AJB121" s="34"/>
      <c r="AJC121" s="34"/>
      <c r="AJD121" s="34"/>
      <c r="AJE121" s="34"/>
      <c r="AJF121" s="34"/>
      <c r="AJG121" s="34"/>
      <c r="AJH121" s="34"/>
      <c r="AJI121" s="34"/>
      <c r="AJJ121" s="34"/>
      <c r="AJK121" s="34"/>
      <c r="AJL121" s="34"/>
      <c r="AJM121" s="34"/>
      <c r="AJN121" s="34"/>
      <c r="AJO121" s="34"/>
      <c r="AJP121" s="34"/>
      <c r="AJQ121" s="34"/>
      <c r="AJR121" s="34"/>
      <c r="AJS121" s="34"/>
      <c r="AJT121" s="34"/>
      <c r="AJU121" s="34"/>
      <c r="AJV121" s="34"/>
      <c r="AJW121" s="34"/>
      <c r="AJX121" s="34"/>
      <c r="AJY121" s="34"/>
      <c r="AJZ121" s="34"/>
      <c r="AKA121" s="34"/>
      <c r="AKB121" s="34"/>
      <c r="AKC121" s="34"/>
      <c r="AKD121" s="34"/>
      <c r="AKE121" s="34"/>
      <c r="AKF121" s="34"/>
      <c r="AKG121" s="34"/>
      <c r="AKH121" s="34"/>
      <c r="AKI121" s="34"/>
      <c r="AKJ121" s="34"/>
      <c r="AKK121" s="34"/>
      <c r="AKL121" s="34"/>
      <c r="AKM121" s="34"/>
      <c r="AKN121" s="34"/>
      <c r="AKO121" s="34"/>
      <c r="AKP121" s="34"/>
      <c r="AKQ121" s="34"/>
      <c r="AKR121" s="34"/>
      <c r="AKS121" s="34"/>
      <c r="AKT121" s="34"/>
      <c r="AKU121" s="34"/>
      <c r="AKV121" s="34"/>
      <c r="AKW121" s="34"/>
      <c r="AKX121" s="34"/>
      <c r="AKY121" s="34"/>
      <c r="AKZ121" s="34"/>
      <c r="ALA121" s="34"/>
      <c r="ALB121" s="34"/>
      <c r="ALC121" s="34"/>
      <c r="ALD121" s="34"/>
      <c r="ALE121" s="34"/>
      <c r="ALF121" s="34"/>
      <c r="ALG121" s="34"/>
      <c r="ALH121" s="34"/>
      <c r="ALI121" s="34"/>
      <c r="ALJ121" s="34"/>
      <c r="ALK121" s="34"/>
      <c r="ALL121" s="34"/>
      <c r="ALM121" s="34"/>
      <c r="ALN121" s="34"/>
      <c r="ALO121" s="34"/>
      <c r="ALP121" s="34"/>
      <c r="ALQ121" s="34"/>
      <c r="ALR121" s="34"/>
      <c r="ALS121" s="34"/>
      <c r="ALT121" s="34"/>
      <c r="ALU121" s="34"/>
      <c r="ALV121" s="34"/>
      <c r="ALW121" s="34"/>
      <c r="ALX121" s="34"/>
      <c r="ALY121" s="34"/>
      <c r="ALZ121" s="34"/>
      <c r="AMA121" s="34"/>
      <c r="AMB121" s="34"/>
      <c r="AMC121" s="34"/>
      <c r="AMD121" s="34"/>
      <c r="AME121" s="34"/>
      <c r="AMF121" s="34"/>
      <c r="AMG121" s="34"/>
      <c r="AMH121" s="34"/>
      <c r="AMI121" s="34"/>
      <c r="AMJ121" s="34"/>
    </row>
    <row r="122" spans="1:1024" ht="12" customHeight="1">
      <c r="A122" s="36"/>
      <c r="B122" s="34"/>
      <c r="C122" s="34" t="s">
        <v>0</v>
      </c>
      <c r="D122" s="2">
        <f>SUM(D117:D117)</f>
        <v>360</v>
      </c>
      <c r="E122" s="2">
        <f>SUM(E117:E117)</f>
        <v>50</v>
      </c>
      <c r="F122" s="2">
        <f>SUM(F117:F117)</f>
        <v>179</v>
      </c>
      <c r="G122" s="2">
        <f>SUM(G117:G117)</f>
        <v>589</v>
      </c>
      <c r="H122" s="34">
        <v>0</v>
      </c>
      <c r="I122" s="2">
        <f>SUM(I117:I117)</f>
        <v>589</v>
      </c>
      <c r="J122" s="34"/>
      <c r="K122" s="34"/>
      <c r="L122" s="35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  <c r="BF122" s="34"/>
      <c r="BG122" s="34"/>
      <c r="BH122" s="34"/>
      <c r="BI122" s="34"/>
      <c r="BJ122" s="34"/>
      <c r="BK122" s="34"/>
      <c r="BL122" s="34"/>
      <c r="BM122" s="34"/>
      <c r="BN122" s="34"/>
      <c r="BO122" s="34"/>
      <c r="BP122" s="34"/>
      <c r="BQ122" s="34"/>
      <c r="BR122" s="34"/>
      <c r="BS122" s="34"/>
      <c r="BT122" s="34"/>
      <c r="BU122" s="34"/>
      <c r="BV122" s="34"/>
      <c r="BW122" s="34"/>
      <c r="BX122" s="34"/>
      <c r="BY122" s="34"/>
      <c r="BZ122" s="34"/>
      <c r="CA122" s="34"/>
      <c r="CB122" s="34"/>
      <c r="CC122" s="34"/>
      <c r="CD122" s="34"/>
      <c r="CE122" s="34"/>
      <c r="CF122" s="34"/>
      <c r="CG122" s="34"/>
      <c r="CH122" s="34"/>
      <c r="CI122" s="34"/>
      <c r="CJ122" s="34"/>
      <c r="CK122" s="34"/>
      <c r="CL122" s="34"/>
      <c r="CM122" s="34"/>
      <c r="CN122" s="34"/>
      <c r="CO122" s="34"/>
      <c r="CP122" s="34"/>
      <c r="CQ122" s="34"/>
      <c r="CR122" s="34"/>
      <c r="CS122" s="34"/>
      <c r="CT122" s="34"/>
      <c r="CU122" s="34"/>
      <c r="CV122" s="34"/>
      <c r="CW122" s="34"/>
      <c r="CX122" s="34"/>
      <c r="CY122" s="34"/>
      <c r="CZ122" s="34"/>
      <c r="DA122" s="34"/>
      <c r="DB122" s="34"/>
      <c r="DC122" s="34"/>
      <c r="DD122" s="34"/>
      <c r="DE122" s="34"/>
      <c r="DF122" s="34"/>
      <c r="DG122" s="34"/>
      <c r="DH122" s="34"/>
      <c r="DI122" s="34"/>
      <c r="DJ122" s="34"/>
      <c r="DK122" s="34"/>
      <c r="DL122" s="34"/>
      <c r="DM122" s="34"/>
      <c r="DN122" s="34"/>
      <c r="DO122" s="34"/>
      <c r="DP122" s="34"/>
      <c r="DQ122" s="34"/>
      <c r="DR122" s="34"/>
      <c r="DS122" s="34"/>
      <c r="DT122" s="34"/>
      <c r="DU122" s="34"/>
      <c r="DV122" s="34"/>
      <c r="DW122" s="34"/>
      <c r="DX122" s="34"/>
      <c r="DY122" s="34"/>
      <c r="DZ122" s="34"/>
      <c r="EA122" s="34"/>
      <c r="EB122" s="34"/>
      <c r="EC122" s="34"/>
      <c r="ED122" s="34"/>
      <c r="EE122" s="34"/>
      <c r="EF122" s="34"/>
      <c r="EG122" s="34"/>
      <c r="EH122" s="34"/>
      <c r="EI122" s="34"/>
      <c r="EJ122" s="34"/>
      <c r="EK122" s="34"/>
      <c r="EL122" s="34"/>
      <c r="EM122" s="34"/>
      <c r="EN122" s="34"/>
      <c r="EO122" s="34"/>
      <c r="EP122" s="34"/>
      <c r="EQ122" s="34"/>
      <c r="ER122" s="34"/>
      <c r="ES122" s="34"/>
      <c r="ET122" s="34"/>
      <c r="EU122" s="34"/>
      <c r="EV122" s="34"/>
      <c r="EW122" s="34"/>
      <c r="EX122" s="34"/>
      <c r="EY122" s="34"/>
      <c r="EZ122" s="34"/>
      <c r="FA122" s="34"/>
      <c r="FB122" s="34"/>
      <c r="FC122" s="34"/>
      <c r="FD122" s="34"/>
      <c r="FE122" s="34"/>
      <c r="FF122" s="34"/>
      <c r="FG122" s="34"/>
      <c r="FH122" s="34"/>
      <c r="FI122" s="34"/>
      <c r="FJ122" s="34"/>
      <c r="FK122" s="34"/>
      <c r="FL122" s="34"/>
      <c r="FM122" s="34"/>
      <c r="FN122" s="34"/>
      <c r="FO122" s="34"/>
      <c r="FP122" s="34"/>
      <c r="FQ122" s="34"/>
      <c r="FR122" s="34"/>
      <c r="FS122" s="34"/>
      <c r="FT122" s="34"/>
      <c r="FU122" s="34"/>
      <c r="FV122" s="34"/>
      <c r="FW122" s="34"/>
      <c r="FX122" s="34"/>
      <c r="FY122" s="34"/>
      <c r="FZ122" s="34"/>
      <c r="GA122" s="34"/>
      <c r="GB122" s="34"/>
      <c r="GC122" s="34"/>
      <c r="GD122" s="34"/>
      <c r="GE122" s="34"/>
      <c r="GF122" s="34"/>
      <c r="GG122" s="34"/>
      <c r="GH122" s="34"/>
      <c r="GI122" s="34"/>
      <c r="GJ122" s="34"/>
      <c r="GK122" s="34"/>
      <c r="GL122" s="34"/>
      <c r="GM122" s="34"/>
      <c r="GN122" s="34"/>
      <c r="GO122" s="34"/>
      <c r="GP122" s="34"/>
      <c r="GQ122" s="34"/>
      <c r="GR122" s="34"/>
      <c r="GS122" s="34"/>
      <c r="GT122" s="34"/>
      <c r="GU122" s="34"/>
      <c r="GV122" s="34"/>
      <c r="GW122" s="34"/>
      <c r="GX122" s="34"/>
      <c r="GY122" s="34"/>
      <c r="GZ122" s="34"/>
      <c r="HA122" s="34"/>
      <c r="HB122" s="34"/>
      <c r="HC122" s="34"/>
      <c r="HD122" s="34"/>
      <c r="HE122" s="34"/>
      <c r="HF122" s="34"/>
      <c r="HG122" s="34"/>
      <c r="HH122" s="34"/>
      <c r="HI122" s="34"/>
      <c r="HJ122" s="34"/>
      <c r="HK122" s="34"/>
      <c r="HL122" s="34"/>
      <c r="HM122" s="34"/>
      <c r="HN122" s="34"/>
      <c r="HO122" s="34"/>
      <c r="HP122" s="34"/>
      <c r="HQ122" s="34"/>
      <c r="HR122" s="34"/>
      <c r="HS122" s="34"/>
      <c r="HT122" s="34"/>
      <c r="HU122" s="34"/>
      <c r="HV122" s="34"/>
      <c r="HW122" s="34"/>
      <c r="HX122" s="34"/>
      <c r="HY122" s="34"/>
      <c r="HZ122" s="34"/>
      <c r="IA122" s="34"/>
      <c r="IB122" s="34"/>
      <c r="IC122" s="34"/>
      <c r="ID122" s="34"/>
      <c r="IE122" s="34"/>
      <c r="IF122" s="34"/>
      <c r="IG122" s="34"/>
      <c r="IH122" s="34"/>
      <c r="II122" s="34"/>
      <c r="IJ122" s="34"/>
      <c r="IK122" s="34"/>
      <c r="IL122" s="34"/>
      <c r="IM122" s="34"/>
      <c r="IN122" s="34"/>
      <c r="IO122" s="34"/>
      <c r="IP122" s="34"/>
      <c r="IQ122" s="34"/>
      <c r="IR122" s="34"/>
      <c r="IS122" s="34"/>
      <c r="IT122" s="34"/>
      <c r="IU122" s="34"/>
      <c r="IV122" s="34"/>
      <c r="IW122" s="34"/>
      <c r="IX122" s="34"/>
      <c r="IY122" s="34"/>
      <c r="IZ122" s="34"/>
      <c r="JA122" s="34"/>
      <c r="JB122" s="34"/>
      <c r="JC122" s="34"/>
      <c r="JD122" s="34"/>
      <c r="JE122" s="34"/>
      <c r="JF122" s="34"/>
      <c r="JG122" s="34"/>
      <c r="JH122" s="34"/>
      <c r="JI122" s="34"/>
      <c r="JJ122" s="34"/>
      <c r="JK122" s="34"/>
      <c r="JL122" s="34"/>
      <c r="JM122" s="34"/>
      <c r="JN122" s="34"/>
      <c r="JO122" s="34"/>
      <c r="JP122" s="34"/>
      <c r="JQ122" s="34"/>
      <c r="JR122" s="34"/>
      <c r="JS122" s="34"/>
      <c r="JT122" s="34"/>
      <c r="JU122" s="34"/>
      <c r="JV122" s="34"/>
      <c r="JW122" s="34"/>
      <c r="JX122" s="34"/>
      <c r="JY122" s="34"/>
      <c r="JZ122" s="34"/>
      <c r="KA122" s="34"/>
      <c r="KB122" s="34"/>
      <c r="KC122" s="34"/>
      <c r="KD122" s="34"/>
      <c r="KE122" s="34"/>
      <c r="KF122" s="34"/>
      <c r="KG122" s="34"/>
      <c r="KH122" s="34"/>
      <c r="KI122" s="34"/>
      <c r="KJ122" s="34"/>
      <c r="KK122" s="34"/>
      <c r="KL122" s="34"/>
      <c r="KM122" s="34"/>
      <c r="KN122" s="34"/>
      <c r="KO122" s="34"/>
      <c r="KP122" s="34"/>
      <c r="KQ122" s="34"/>
      <c r="KR122" s="34"/>
      <c r="KS122" s="34"/>
      <c r="KT122" s="34"/>
      <c r="KU122" s="34"/>
      <c r="KV122" s="34"/>
      <c r="KW122" s="34"/>
      <c r="KX122" s="34"/>
      <c r="KY122" s="34"/>
      <c r="KZ122" s="34"/>
      <c r="LA122" s="34"/>
      <c r="LB122" s="34"/>
      <c r="LC122" s="34"/>
      <c r="LD122" s="34"/>
      <c r="LE122" s="34"/>
      <c r="LF122" s="34"/>
      <c r="LG122" s="34"/>
      <c r="LH122" s="34"/>
      <c r="LI122" s="34"/>
      <c r="LJ122" s="34"/>
      <c r="LK122" s="34"/>
      <c r="LL122" s="34"/>
      <c r="LM122" s="34"/>
      <c r="LN122" s="34"/>
      <c r="LO122" s="34"/>
      <c r="LP122" s="34"/>
      <c r="LQ122" s="34"/>
      <c r="LR122" s="34"/>
      <c r="LS122" s="34"/>
      <c r="LT122" s="34"/>
      <c r="LU122" s="34"/>
      <c r="LV122" s="34"/>
      <c r="LW122" s="34"/>
      <c r="LX122" s="34"/>
      <c r="LY122" s="34"/>
      <c r="LZ122" s="34"/>
      <c r="MA122" s="34"/>
      <c r="MB122" s="34"/>
      <c r="MC122" s="34"/>
      <c r="MD122" s="34"/>
      <c r="ME122" s="34"/>
      <c r="MF122" s="34"/>
      <c r="MG122" s="34"/>
      <c r="MH122" s="34"/>
      <c r="MI122" s="34"/>
      <c r="MJ122" s="34"/>
      <c r="MK122" s="34"/>
      <c r="ML122" s="34"/>
      <c r="MM122" s="34"/>
      <c r="MN122" s="34"/>
      <c r="MO122" s="34"/>
      <c r="MP122" s="34"/>
      <c r="MQ122" s="34"/>
      <c r="MR122" s="34"/>
      <c r="MS122" s="34"/>
      <c r="MT122" s="34"/>
      <c r="MU122" s="34"/>
      <c r="MV122" s="34"/>
      <c r="MW122" s="34"/>
      <c r="MX122" s="34"/>
      <c r="MY122" s="34"/>
      <c r="MZ122" s="34"/>
      <c r="NA122" s="34"/>
      <c r="NB122" s="34"/>
      <c r="NC122" s="34"/>
      <c r="ND122" s="34"/>
      <c r="NE122" s="34"/>
      <c r="NF122" s="34"/>
      <c r="NG122" s="34"/>
      <c r="NH122" s="34"/>
      <c r="NI122" s="34"/>
      <c r="NJ122" s="34"/>
      <c r="NK122" s="34"/>
      <c r="NL122" s="34"/>
      <c r="NM122" s="34"/>
      <c r="NN122" s="34"/>
      <c r="NO122" s="34"/>
      <c r="NP122" s="34"/>
      <c r="NQ122" s="34"/>
      <c r="NR122" s="34"/>
      <c r="NS122" s="34"/>
      <c r="NT122" s="34"/>
      <c r="NU122" s="34"/>
      <c r="NV122" s="34"/>
      <c r="NW122" s="34"/>
      <c r="NX122" s="34"/>
      <c r="NY122" s="34"/>
      <c r="NZ122" s="34"/>
      <c r="OA122" s="34"/>
      <c r="OB122" s="34"/>
      <c r="OC122" s="34"/>
      <c r="OD122" s="34"/>
      <c r="OE122" s="34"/>
      <c r="OF122" s="34"/>
      <c r="OG122" s="34"/>
      <c r="OH122" s="34"/>
      <c r="OI122" s="34"/>
      <c r="OJ122" s="34"/>
      <c r="OK122" s="34"/>
      <c r="OL122" s="34"/>
      <c r="OM122" s="34"/>
      <c r="ON122" s="34"/>
      <c r="OO122" s="34"/>
      <c r="OP122" s="34"/>
      <c r="OQ122" s="34"/>
      <c r="OR122" s="34"/>
      <c r="OS122" s="34"/>
      <c r="OT122" s="34"/>
      <c r="OU122" s="34"/>
      <c r="OV122" s="34"/>
      <c r="OW122" s="34"/>
      <c r="OX122" s="34"/>
      <c r="OY122" s="34"/>
      <c r="OZ122" s="34"/>
      <c r="PA122" s="34"/>
      <c r="PB122" s="34"/>
      <c r="PC122" s="34"/>
      <c r="PD122" s="34"/>
      <c r="PE122" s="34"/>
      <c r="PF122" s="34"/>
      <c r="PG122" s="34"/>
      <c r="PH122" s="34"/>
      <c r="PI122" s="34"/>
      <c r="PJ122" s="34"/>
      <c r="PK122" s="34"/>
      <c r="PL122" s="34"/>
      <c r="PM122" s="34"/>
      <c r="PN122" s="34"/>
      <c r="PO122" s="34"/>
      <c r="PP122" s="34"/>
      <c r="PQ122" s="34"/>
      <c r="PR122" s="34"/>
      <c r="PS122" s="34"/>
      <c r="PT122" s="34"/>
      <c r="PU122" s="34"/>
      <c r="PV122" s="34"/>
      <c r="PW122" s="34"/>
      <c r="PX122" s="34"/>
      <c r="PY122" s="34"/>
      <c r="PZ122" s="34"/>
      <c r="QA122" s="34"/>
      <c r="QB122" s="34"/>
      <c r="QC122" s="34"/>
      <c r="QD122" s="34"/>
      <c r="QE122" s="34"/>
      <c r="QF122" s="34"/>
      <c r="QG122" s="34"/>
      <c r="QH122" s="34"/>
      <c r="QI122" s="34"/>
      <c r="QJ122" s="34"/>
      <c r="QK122" s="34"/>
      <c r="QL122" s="34"/>
      <c r="QM122" s="34"/>
      <c r="QN122" s="34"/>
      <c r="QO122" s="34"/>
      <c r="QP122" s="34"/>
      <c r="QQ122" s="34"/>
      <c r="QR122" s="34"/>
      <c r="QS122" s="34"/>
      <c r="QT122" s="34"/>
      <c r="QU122" s="34"/>
      <c r="QV122" s="34"/>
      <c r="QW122" s="34"/>
      <c r="QX122" s="34"/>
      <c r="QY122" s="34"/>
      <c r="QZ122" s="34"/>
      <c r="RA122" s="34"/>
      <c r="RB122" s="34"/>
      <c r="RC122" s="34"/>
      <c r="RD122" s="34"/>
      <c r="RE122" s="34"/>
      <c r="RF122" s="34"/>
      <c r="RG122" s="34"/>
      <c r="RH122" s="34"/>
      <c r="RI122" s="34"/>
      <c r="RJ122" s="34"/>
      <c r="RK122" s="34"/>
      <c r="RL122" s="34"/>
      <c r="RM122" s="34"/>
      <c r="RN122" s="34"/>
      <c r="RO122" s="34"/>
      <c r="RP122" s="34"/>
      <c r="RQ122" s="34"/>
      <c r="RR122" s="34"/>
      <c r="RS122" s="34"/>
      <c r="RT122" s="34"/>
      <c r="RU122" s="34"/>
      <c r="RV122" s="34"/>
      <c r="RW122" s="34"/>
      <c r="RX122" s="34"/>
      <c r="RY122" s="34"/>
      <c r="RZ122" s="34"/>
      <c r="SA122" s="34"/>
      <c r="SB122" s="34"/>
      <c r="SC122" s="34"/>
      <c r="SD122" s="34"/>
      <c r="SE122" s="34"/>
      <c r="SF122" s="34"/>
      <c r="SG122" s="34"/>
      <c r="SH122" s="34"/>
      <c r="SI122" s="34"/>
      <c r="SJ122" s="34"/>
      <c r="SK122" s="34"/>
      <c r="SL122" s="34"/>
      <c r="SM122" s="34"/>
      <c r="SN122" s="34"/>
      <c r="SO122" s="34"/>
      <c r="SP122" s="34"/>
      <c r="SQ122" s="34"/>
      <c r="SR122" s="34"/>
      <c r="SS122" s="34"/>
      <c r="ST122" s="34"/>
      <c r="SU122" s="34"/>
      <c r="SV122" s="34"/>
      <c r="SW122" s="34"/>
      <c r="SX122" s="34"/>
      <c r="SY122" s="34"/>
      <c r="SZ122" s="34"/>
      <c r="TA122" s="34"/>
      <c r="TB122" s="34"/>
      <c r="TC122" s="34"/>
      <c r="TD122" s="34"/>
      <c r="TE122" s="34"/>
      <c r="TF122" s="34"/>
      <c r="TG122" s="34"/>
      <c r="TH122" s="34"/>
      <c r="TI122" s="34"/>
      <c r="TJ122" s="34"/>
      <c r="TK122" s="34"/>
      <c r="TL122" s="34"/>
      <c r="TM122" s="34"/>
      <c r="TN122" s="34"/>
      <c r="TO122" s="34"/>
      <c r="TP122" s="34"/>
      <c r="TQ122" s="34"/>
      <c r="TR122" s="34"/>
      <c r="TS122" s="34"/>
      <c r="TT122" s="34"/>
      <c r="TU122" s="34"/>
      <c r="TV122" s="34"/>
      <c r="TW122" s="34"/>
      <c r="TX122" s="34"/>
      <c r="TY122" s="34"/>
      <c r="TZ122" s="34"/>
      <c r="UA122" s="34"/>
      <c r="UB122" s="34"/>
      <c r="UC122" s="34"/>
      <c r="UD122" s="34"/>
      <c r="UE122" s="34"/>
      <c r="UF122" s="34"/>
      <c r="UG122" s="34"/>
      <c r="UH122" s="34"/>
      <c r="UI122" s="34"/>
      <c r="UJ122" s="34"/>
      <c r="UK122" s="34"/>
      <c r="UL122" s="34"/>
      <c r="UM122" s="34"/>
      <c r="UN122" s="34"/>
      <c r="UO122" s="34"/>
      <c r="UP122" s="34"/>
      <c r="UQ122" s="34"/>
      <c r="UR122" s="34"/>
      <c r="US122" s="34"/>
      <c r="UT122" s="34"/>
      <c r="UU122" s="34"/>
      <c r="UV122" s="34"/>
      <c r="UW122" s="34"/>
      <c r="UX122" s="34"/>
      <c r="UY122" s="34"/>
      <c r="UZ122" s="34"/>
      <c r="VA122" s="34"/>
      <c r="VB122" s="34"/>
      <c r="VC122" s="34"/>
      <c r="VD122" s="34"/>
      <c r="VE122" s="34"/>
      <c r="VF122" s="34"/>
      <c r="VG122" s="34"/>
      <c r="VH122" s="34"/>
      <c r="VI122" s="34"/>
      <c r="VJ122" s="34"/>
      <c r="VK122" s="34"/>
      <c r="VL122" s="34"/>
      <c r="VM122" s="34"/>
      <c r="VN122" s="34"/>
      <c r="VO122" s="34"/>
      <c r="VP122" s="34"/>
      <c r="VQ122" s="34"/>
      <c r="VR122" s="34"/>
      <c r="VS122" s="34"/>
      <c r="VT122" s="34"/>
      <c r="VU122" s="34"/>
      <c r="VV122" s="34"/>
      <c r="VW122" s="34"/>
      <c r="VX122" s="34"/>
      <c r="VY122" s="34"/>
      <c r="VZ122" s="34"/>
      <c r="WA122" s="34"/>
      <c r="WB122" s="34"/>
      <c r="WC122" s="34"/>
      <c r="WD122" s="34"/>
      <c r="WE122" s="34"/>
      <c r="WF122" s="34"/>
      <c r="WG122" s="34"/>
      <c r="WH122" s="34"/>
      <c r="WI122" s="34"/>
      <c r="WJ122" s="34"/>
      <c r="WK122" s="34"/>
      <c r="WL122" s="34"/>
      <c r="WM122" s="34"/>
      <c r="WN122" s="34"/>
      <c r="WO122" s="34"/>
      <c r="WP122" s="34"/>
      <c r="WQ122" s="34"/>
      <c r="WR122" s="34"/>
      <c r="WS122" s="34"/>
      <c r="WT122" s="34"/>
      <c r="WU122" s="34"/>
      <c r="WV122" s="34"/>
      <c r="WW122" s="34"/>
      <c r="WX122" s="34"/>
      <c r="WY122" s="34"/>
      <c r="WZ122" s="34"/>
      <c r="XA122" s="34"/>
      <c r="XB122" s="34"/>
      <c r="XC122" s="34"/>
      <c r="XD122" s="34"/>
      <c r="XE122" s="34"/>
      <c r="XF122" s="34"/>
      <c r="XG122" s="34"/>
      <c r="XH122" s="34"/>
      <c r="XI122" s="34"/>
      <c r="XJ122" s="34"/>
      <c r="XK122" s="34"/>
      <c r="XL122" s="34"/>
      <c r="XM122" s="34"/>
      <c r="XN122" s="34"/>
      <c r="XO122" s="34"/>
      <c r="XP122" s="34"/>
      <c r="XQ122" s="34"/>
      <c r="XR122" s="34"/>
      <c r="XS122" s="34"/>
      <c r="XT122" s="34"/>
      <c r="XU122" s="34"/>
      <c r="XV122" s="34"/>
      <c r="XW122" s="34"/>
      <c r="XX122" s="34"/>
      <c r="XY122" s="34"/>
      <c r="XZ122" s="34"/>
      <c r="YA122" s="34"/>
      <c r="YB122" s="34"/>
      <c r="YC122" s="34"/>
      <c r="YD122" s="34"/>
      <c r="YE122" s="34"/>
      <c r="YF122" s="34"/>
      <c r="YG122" s="34"/>
      <c r="YH122" s="34"/>
      <c r="YI122" s="34"/>
      <c r="YJ122" s="34"/>
      <c r="YK122" s="34"/>
      <c r="YL122" s="34"/>
      <c r="YM122" s="34"/>
      <c r="YN122" s="34"/>
      <c r="YO122" s="34"/>
      <c r="YP122" s="34"/>
      <c r="YQ122" s="34"/>
      <c r="YR122" s="34"/>
      <c r="YS122" s="34"/>
      <c r="YT122" s="34"/>
      <c r="YU122" s="34"/>
      <c r="YV122" s="34"/>
      <c r="YW122" s="34"/>
      <c r="YX122" s="34"/>
      <c r="YY122" s="34"/>
      <c r="YZ122" s="34"/>
      <c r="ZA122" s="34"/>
      <c r="ZB122" s="34"/>
      <c r="ZC122" s="34"/>
      <c r="ZD122" s="34"/>
      <c r="ZE122" s="34"/>
      <c r="ZF122" s="34"/>
      <c r="ZG122" s="34"/>
      <c r="ZH122" s="34"/>
      <c r="ZI122" s="34"/>
      <c r="ZJ122" s="34"/>
      <c r="ZK122" s="34"/>
      <c r="ZL122" s="34"/>
      <c r="ZM122" s="34"/>
      <c r="ZN122" s="34"/>
      <c r="ZO122" s="34"/>
      <c r="ZP122" s="34"/>
      <c r="ZQ122" s="34"/>
      <c r="ZR122" s="34"/>
      <c r="ZS122" s="34"/>
      <c r="ZT122" s="34"/>
      <c r="ZU122" s="34"/>
      <c r="ZV122" s="34"/>
      <c r="ZW122" s="34"/>
      <c r="ZX122" s="34"/>
      <c r="ZY122" s="34"/>
      <c r="ZZ122" s="34"/>
      <c r="AAA122" s="34"/>
      <c r="AAB122" s="34"/>
      <c r="AAC122" s="34"/>
      <c r="AAD122" s="34"/>
      <c r="AAE122" s="34"/>
      <c r="AAF122" s="34"/>
      <c r="AAG122" s="34"/>
      <c r="AAH122" s="34"/>
      <c r="AAI122" s="34"/>
      <c r="AAJ122" s="34"/>
      <c r="AAK122" s="34"/>
      <c r="AAL122" s="34"/>
      <c r="AAM122" s="34"/>
      <c r="AAN122" s="34"/>
      <c r="AAO122" s="34"/>
      <c r="AAP122" s="34"/>
      <c r="AAQ122" s="34"/>
      <c r="AAR122" s="34"/>
      <c r="AAS122" s="34"/>
      <c r="AAT122" s="34"/>
      <c r="AAU122" s="34"/>
      <c r="AAV122" s="34"/>
      <c r="AAW122" s="34"/>
      <c r="AAX122" s="34"/>
      <c r="AAY122" s="34"/>
      <c r="AAZ122" s="34"/>
      <c r="ABA122" s="34"/>
      <c r="ABB122" s="34"/>
      <c r="ABC122" s="34"/>
      <c r="ABD122" s="34"/>
      <c r="ABE122" s="34"/>
      <c r="ABF122" s="34"/>
      <c r="ABG122" s="34"/>
      <c r="ABH122" s="34"/>
      <c r="ABI122" s="34"/>
      <c r="ABJ122" s="34"/>
      <c r="ABK122" s="34"/>
      <c r="ABL122" s="34"/>
      <c r="ABM122" s="34"/>
      <c r="ABN122" s="34"/>
      <c r="ABO122" s="34"/>
      <c r="ABP122" s="34"/>
      <c r="ABQ122" s="34"/>
      <c r="ABR122" s="34"/>
      <c r="ABS122" s="34"/>
      <c r="ABT122" s="34"/>
      <c r="ABU122" s="34"/>
      <c r="ABV122" s="34"/>
      <c r="ABW122" s="34"/>
      <c r="ABX122" s="34"/>
      <c r="ABY122" s="34"/>
      <c r="ABZ122" s="34"/>
      <c r="ACA122" s="34"/>
      <c r="ACB122" s="34"/>
      <c r="ACC122" s="34"/>
      <c r="ACD122" s="34"/>
      <c r="ACE122" s="34"/>
      <c r="ACF122" s="34"/>
      <c r="ACG122" s="34"/>
      <c r="ACH122" s="34"/>
      <c r="ACI122" s="34"/>
      <c r="ACJ122" s="34"/>
      <c r="ACK122" s="34"/>
      <c r="ACL122" s="34"/>
      <c r="ACM122" s="34"/>
      <c r="ACN122" s="34"/>
      <c r="ACO122" s="34"/>
      <c r="ACP122" s="34"/>
      <c r="ACQ122" s="34"/>
      <c r="ACR122" s="34"/>
      <c r="ACS122" s="34"/>
      <c r="ACT122" s="34"/>
      <c r="ACU122" s="34"/>
      <c r="ACV122" s="34"/>
      <c r="ACW122" s="34"/>
      <c r="ACX122" s="34"/>
      <c r="ACY122" s="34"/>
      <c r="ACZ122" s="34"/>
      <c r="ADA122" s="34"/>
      <c r="ADB122" s="34"/>
      <c r="ADC122" s="34"/>
      <c r="ADD122" s="34"/>
      <c r="ADE122" s="34"/>
      <c r="ADF122" s="34"/>
      <c r="ADG122" s="34"/>
      <c r="ADH122" s="34"/>
      <c r="ADI122" s="34"/>
      <c r="ADJ122" s="34"/>
      <c r="ADK122" s="34"/>
      <c r="ADL122" s="34"/>
      <c r="ADM122" s="34"/>
      <c r="ADN122" s="34"/>
      <c r="ADO122" s="34"/>
      <c r="ADP122" s="34"/>
      <c r="ADQ122" s="34"/>
      <c r="ADR122" s="34"/>
      <c r="ADS122" s="34"/>
      <c r="ADT122" s="34"/>
      <c r="ADU122" s="34"/>
      <c r="ADV122" s="34"/>
      <c r="ADW122" s="34"/>
      <c r="ADX122" s="34"/>
      <c r="ADY122" s="34"/>
      <c r="ADZ122" s="34"/>
      <c r="AEA122" s="34"/>
      <c r="AEB122" s="34"/>
      <c r="AEC122" s="34"/>
      <c r="AED122" s="34"/>
      <c r="AEE122" s="34"/>
      <c r="AEF122" s="34"/>
      <c r="AEG122" s="34"/>
      <c r="AEH122" s="34"/>
      <c r="AEI122" s="34"/>
      <c r="AEJ122" s="34"/>
      <c r="AEK122" s="34"/>
      <c r="AEL122" s="34"/>
      <c r="AEM122" s="34"/>
      <c r="AEN122" s="34"/>
      <c r="AEO122" s="34"/>
      <c r="AEP122" s="34"/>
      <c r="AEQ122" s="34"/>
      <c r="AER122" s="34"/>
      <c r="AES122" s="34"/>
      <c r="AET122" s="34"/>
      <c r="AEU122" s="34"/>
      <c r="AEV122" s="34"/>
      <c r="AEW122" s="34"/>
      <c r="AEX122" s="34"/>
      <c r="AEY122" s="34"/>
      <c r="AEZ122" s="34"/>
      <c r="AFA122" s="34"/>
      <c r="AFB122" s="34"/>
      <c r="AFC122" s="34"/>
      <c r="AFD122" s="34"/>
      <c r="AFE122" s="34"/>
      <c r="AFF122" s="34"/>
      <c r="AFG122" s="34"/>
      <c r="AFH122" s="34"/>
      <c r="AFI122" s="34"/>
      <c r="AFJ122" s="34"/>
      <c r="AFK122" s="34"/>
      <c r="AFL122" s="34"/>
      <c r="AFM122" s="34"/>
      <c r="AFN122" s="34"/>
      <c r="AFO122" s="34"/>
      <c r="AFP122" s="34"/>
      <c r="AFQ122" s="34"/>
      <c r="AFR122" s="34"/>
      <c r="AFS122" s="34"/>
      <c r="AFT122" s="34"/>
      <c r="AFU122" s="34"/>
      <c r="AFV122" s="34"/>
      <c r="AFW122" s="34"/>
      <c r="AFX122" s="34"/>
      <c r="AFY122" s="34"/>
      <c r="AFZ122" s="34"/>
      <c r="AGA122" s="34"/>
      <c r="AGB122" s="34"/>
      <c r="AGC122" s="34"/>
      <c r="AGD122" s="34"/>
      <c r="AGE122" s="34"/>
      <c r="AGF122" s="34"/>
      <c r="AGG122" s="34"/>
      <c r="AGH122" s="34"/>
      <c r="AGI122" s="34"/>
      <c r="AGJ122" s="34"/>
      <c r="AGK122" s="34"/>
      <c r="AGL122" s="34"/>
      <c r="AGM122" s="34"/>
      <c r="AGN122" s="34"/>
      <c r="AGO122" s="34"/>
      <c r="AGP122" s="34"/>
      <c r="AGQ122" s="34"/>
      <c r="AGR122" s="34"/>
      <c r="AGS122" s="34"/>
      <c r="AGT122" s="34"/>
      <c r="AGU122" s="34"/>
      <c r="AGV122" s="34"/>
      <c r="AGW122" s="34"/>
      <c r="AGX122" s="34"/>
      <c r="AGY122" s="34"/>
      <c r="AGZ122" s="34"/>
      <c r="AHA122" s="34"/>
      <c r="AHB122" s="34"/>
      <c r="AHC122" s="34"/>
      <c r="AHD122" s="34"/>
      <c r="AHE122" s="34"/>
      <c r="AHF122" s="34"/>
      <c r="AHG122" s="34"/>
      <c r="AHH122" s="34"/>
      <c r="AHI122" s="34"/>
      <c r="AHJ122" s="34"/>
      <c r="AHK122" s="34"/>
      <c r="AHL122" s="34"/>
      <c r="AHM122" s="34"/>
      <c r="AHN122" s="34"/>
      <c r="AHO122" s="34"/>
      <c r="AHP122" s="34"/>
      <c r="AHQ122" s="34"/>
      <c r="AHR122" s="34"/>
      <c r="AHS122" s="34"/>
      <c r="AHT122" s="34"/>
      <c r="AHU122" s="34"/>
      <c r="AHV122" s="34"/>
      <c r="AHW122" s="34"/>
      <c r="AHX122" s="34"/>
      <c r="AHY122" s="34"/>
      <c r="AHZ122" s="34"/>
      <c r="AIA122" s="34"/>
      <c r="AIB122" s="34"/>
      <c r="AIC122" s="34"/>
      <c r="AID122" s="34"/>
      <c r="AIE122" s="34"/>
      <c r="AIF122" s="34"/>
      <c r="AIG122" s="34"/>
      <c r="AIH122" s="34"/>
      <c r="AII122" s="34"/>
      <c r="AIJ122" s="34"/>
      <c r="AIK122" s="34"/>
      <c r="AIL122" s="34"/>
      <c r="AIM122" s="34"/>
      <c r="AIN122" s="34"/>
      <c r="AIO122" s="34"/>
      <c r="AIP122" s="34"/>
      <c r="AIQ122" s="34"/>
      <c r="AIR122" s="34"/>
      <c r="AIS122" s="34"/>
      <c r="AIT122" s="34"/>
      <c r="AIU122" s="34"/>
      <c r="AIV122" s="34"/>
      <c r="AIW122" s="34"/>
      <c r="AIX122" s="34"/>
      <c r="AIY122" s="34"/>
      <c r="AIZ122" s="34"/>
      <c r="AJA122" s="34"/>
      <c r="AJB122" s="34"/>
      <c r="AJC122" s="34"/>
      <c r="AJD122" s="34"/>
      <c r="AJE122" s="34"/>
      <c r="AJF122" s="34"/>
      <c r="AJG122" s="34"/>
      <c r="AJH122" s="34"/>
      <c r="AJI122" s="34"/>
      <c r="AJJ122" s="34"/>
      <c r="AJK122" s="34"/>
      <c r="AJL122" s="34"/>
      <c r="AJM122" s="34"/>
      <c r="AJN122" s="34"/>
      <c r="AJO122" s="34"/>
      <c r="AJP122" s="34"/>
      <c r="AJQ122" s="34"/>
      <c r="AJR122" s="34"/>
      <c r="AJS122" s="34"/>
      <c r="AJT122" s="34"/>
      <c r="AJU122" s="34"/>
      <c r="AJV122" s="34"/>
      <c r="AJW122" s="34"/>
      <c r="AJX122" s="34"/>
      <c r="AJY122" s="34"/>
      <c r="AJZ122" s="34"/>
      <c r="AKA122" s="34"/>
      <c r="AKB122" s="34"/>
      <c r="AKC122" s="34"/>
      <c r="AKD122" s="34"/>
      <c r="AKE122" s="34"/>
      <c r="AKF122" s="34"/>
      <c r="AKG122" s="34"/>
      <c r="AKH122" s="34"/>
      <c r="AKI122" s="34"/>
      <c r="AKJ122" s="34"/>
      <c r="AKK122" s="34"/>
      <c r="AKL122" s="34"/>
      <c r="AKM122" s="34"/>
      <c r="AKN122" s="34"/>
      <c r="AKO122" s="34"/>
      <c r="AKP122" s="34"/>
      <c r="AKQ122" s="34"/>
      <c r="AKR122" s="34"/>
      <c r="AKS122" s="34"/>
      <c r="AKT122" s="34"/>
      <c r="AKU122" s="34"/>
      <c r="AKV122" s="34"/>
      <c r="AKW122" s="34"/>
      <c r="AKX122" s="34"/>
      <c r="AKY122" s="34"/>
      <c r="AKZ122" s="34"/>
      <c r="ALA122" s="34"/>
      <c r="ALB122" s="34"/>
      <c r="ALC122" s="34"/>
      <c r="ALD122" s="34"/>
      <c r="ALE122" s="34"/>
      <c r="ALF122" s="34"/>
      <c r="ALG122" s="34"/>
      <c r="ALH122" s="34"/>
      <c r="ALI122" s="34"/>
      <c r="ALJ122" s="34"/>
      <c r="ALK122" s="34"/>
      <c r="ALL122" s="34"/>
      <c r="ALM122" s="34"/>
      <c r="ALN122" s="34"/>
      <c r="ALO122" s="34"/>
      <c r="ALP122" s="34"/>
      <c r="ALQ122" s="34"/>
      <c r="ALR122" s="34"/>
      <c r="ALS122" s="34"/>
      <c r="ALT122" s="34"/>
      <c r="ALU122" s="34"/>
      <c r="ALV122" s="34"/>
      <c r="ALW122" s="34"/>
      <c r="ALX122" s="34"/>
      <c r="ALY122" s="34"/>
      <c r="ALZ122" s="34"/>
      <c r="AMA122" s="34"/>
      <c r="AMB122" s="34"/>
      <c r="AMC122" s="34"/>
      <c r="AMD122" s="34"/>
      <c r="AME122" s="34"/>
      <c r="AMF122" s="34"/>
      <c r="AMG122" s="34"/>
      <c r="AMH122" s="34"/>
      <c r="AMI122" s="34"/>
      <c r="AMJ122" s="34"/>
    </row>
    <row r="123" spans="1:1024" ht="12" customHeight="1">
      <c r="A123" s="18" t="s">
        <v>21</v>
      </c>
      <c r="B123" s="34"/>
      <c r="C123" s="34" t="s">
        <v>7</v>
      </c>
      <c r="D123" s="34" t="s">
        <v>14</v>
      </c>
      <c r="E123" s="34"/>
      <c r="F123" s="34"/>
      <c r="G123" s="34"/>
      <c r="H123" s="34"/>
      <c r="I123" s="34"/>
      <c r="J123" s="34"/>
      <c r="K123" s="34"/>
      <c r="L123" s="35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  <c r="BF123" s="34"/>
      <c r="BG123" s="34"/>
      <c r="BH123" s="34"/>
      <c r="BI123" s="34"/>
      <c r="BJ123" s="34"/>
      <c r="BK123" s="34"/>
      <c r="BL123" s="34"/>
      <c r="BM123" s="34"/>
      <c r="BN123" s="34"/>
      <c r="BO123" s="34"/>
      <c r="BP123" s="34"/>
      <c r="BQ123" s="34"/>
      <c r="BR123" s="34"/>
      <c r="BS123" s="34"/>
      <c r="BT123" s="34"/>
      <c r="BU123" s="34"/>
      <c r="BV123" s="34"/>
      <c r="BW123" s="34"/>
      <c r="BX123" s="34"/>
      <c r="BY123" s="34"/>
      <c r="BZ123" s="34"/>
      <c r="CA123" s="34"/>
      <c r="CB123" s="34"/>
      <c r="CC123" s="34"/>
      <c r="CD123" s="34"/>
      <c r="CE123" s="34"/>
      <c r="CF123" s="34"/>
      <c r="CG123" s="34"/>
      <c r="CH123" s="34"/>
      <c r="CI123" s="34"/>
      <c r="CJ123" s="34"/>
      <c r="CK123" s="34"/>
      <c r="CL123" s="34"/>
      <c r="CM123" s="34"/>
      <c r="CN123" s="34"/>
      <c r="CO123" s="34"/>
      <c r="CP123" s="34"/>
      <c r="CQ123" s="34"/>
      <c r="CR123" s="34"/>
      <c r="CS123" s="34"/>
      <c r="CT123" s="34"/>
      <c r="CU123" s="34"/>
      <c r="CV123" s="34"/>
      <c r="CW123" s="34"/>
      <c r="CX123" s="34"/>
      <c r="CY123" s="34"/>
      <c r="CZ123" s="34"/>
      <c r="DA123" s="34"/>
      <c r="DB123" s="34"/>
      <c r="DC123" s="34"/>
      <c r="DD123" s="34"/>
      <c r="DE123" s="34"/>
      <c r="DF123" s="34"/>
      <c r="DG123" s="34"/>
      <c r="DH123" s="34"/>
      <c r="DI123" s="34"/>
      <c r="DJ123" s="34"/>
      <c r="DK123" s="34"/>
      <c r="DL123" s="34"/>
      <c r="DM123" s="34"/>
      <c r="DN123" s="34"/>
      <c r="DO123" s="34"/>
      <c r="DP123" s="34"/>
      <c r="DQ123" s="34"/>
      <c r="DR123" s="34"/>
      <c r="DS123" s="34"/>
      <c r="DT123" s="34"/>
      <c r="DU123" s="34"/>
      <c r="DV123" s="34"/>
      <c r="DW123" s="34"/>
      <c r="DX123" s="34"/>
      <c r="DY123" s="34"/>
      <c r="DZ123" s="34"/>
      <c r="EA123" s="34"/>
      <c r="EB123" s="34"/>
      <c r="EC123" s="34"/>
      <c r="ED123" s="34"/>
      <c r="EE123" s="34"/>
      <c r="EF123" s="34"/>
      <c r="EG123" s="34"/>
      <c r="EH123" s="34"/>
      <c r="EI123" s="34"/>
      <c r="EJ123" s="34"/>
      <c r="EK123" s="34"/>
      <c r="EL123" s="34"/>
      <c r="EM123" s="34"/>
      <c r="EN123" s="34"/>
      <c r="EO123" s="34"/>
      <c r="EP123" s="34"/>
      <c r="EQ123" s="34"/>
      <c r="ER123" s="34"/>
      <c r="ES123" s="34"/>
      <c r="ET123" s="34"/>
      <c r="EU123" s="34"/>
      <c r="EV123" s="34"/>
      <c r="EW123" s="34"/>
      <c r="EX123" s="34"/>
      <c r="EY123" s="34"/>
      <c r="EZ123" s="34"/>
      <c r="FA123" s="34"/>
      <c r="FB123" s="34"/>
      <c r="FC123" s="34"/>
      <c r="FD123" s="34"/>
      <c r="FE123" s="34"/>
      <c r="FF123" s="34"/>
      <c r="FG123" s="34"/>
      <c r="FH123" s="34"/>
      <c r="FI123" s="34"/>
      <c r="FJ123" s="34"/>
      <c r="FK123" s="34"/>
      <c r="FL123" s="34"/>
      <c r="FM123" s="34"/>
      <c r="FN123" s="34"/>
      <c r="FO123" s="34"/>
      <c r="FP123" s="34"/>
      <c r="FQ123" s="34"/>
      <c r="FR123" s="34"/>
      <c r="FS123" s="34"/>
      <c r="FT123" s="34"/>
      <c r="FU123" s="34"/>
      <c r="FV123" s="34"/>
      <c r="FW123" s="34"/>
      <c r="FX123" s="34"/>
      <c r="FY123" s="34"/>
      <c r="FZ123" s="34"/>
      <c r="GA123" s="34"/>
      <c r="GB123" s="34"/>
      <c r="GC123" s="34"/>
      <c r="GD123" s="34"/>
      <c r="GE123" s="34"/>
      <c r="GF123" s="34"/>
      <c r="GG123" s="34"/>
      <c r="GH123" s="34"/>
      <c r="GI123" s="34"/>
      <c r="GJ123" s="34"/>
      <c r="GK123" s="34"/>
      <c r="GL123" s="34"/>
      <c r="GM123" s="34"/>
      <c r="GN123" s="34"/>
      <c r="GO123" s="34"/>
      <c r="GP123" s="34"/>
      <c r="GQ123" s="34"/>
      <c r="GR123" s="34"/>
      <c r="GS123" s="34"/>
      <c r="GT123" s="34"/>
      <c r="GU123" s="34"/>
      <c r="GV123" s="34"/>
      <c r="GW123" s="34"/>
      <c r="GX123" s="34"/>
      <c r="GY123" s="34"/>
      <c r="GZ123" s="34"/>
      <c r="HA123" s="34"/>
      <c r="HB123" s="34"/>
      <c r="HC123" s="34"/>
      <c r="HD123" s="34"/>
      <c r="HE123" s="34"/>
      <c r="HF123" s="34"/>
      <c r="HG123" s="34"/>
      <c r="HH123" s="34"/>
      <c r="HI123" s="34"/>
      <c r="HJ123" s="34"/>
      <c r="HK123" s="34"/>
      <c r="HL123" s="34"/>
      <c r="HM123" s="34"/>
      <c r="HN123" s="34"/>
      <c r="HO123" s="34"/>
      <c r="HP123" s="34"/>
      <c r="HQ123" s="34"/>
      <c r="HR123" s="34"/>
      <c r="HS123" s="34"/>
      <c r="HT123" s="34"/>
      <c r="HU123" s="34"/>
      <c r="HV123" s="34"/>
      <c r="HW123" s="34"/>
      <c r="HX123" s="34"/>
      <c r="HY123" s="34"/>
      <c r="HZ123" s="34"/>
      <c r="IA123" s="34"/>
      <c r="IB123" s="34"/>
      <c r="IC123" s="34"/>
      <c r="ID123" s="34"/>
      <c r="IE123" s="34"/>
      <c r="IF123" s="34"/>
      <c r="IG123" s="34"/>
      <c r="IH123" s="34"/>
      <c r="II123" s="34"/>
      <c r="IJ123" s="34"/>
      <c r="IK123" s="34"/>
      <c r="IL123" s="34"/>
      <c r="IM123" s="34"/>
      <c r="IN123" s="34"/>
      <c r="IO123" s="34"/>
      <c r="IP123" s="34"/>
      <c r="IQ123" s="34"/>
      <c r="IR123" s="34"/>
      <c r="IS123" s="34"/>
      <c r="IT123" s="34"/>
      <c r="IU123" s="34"/>
      <c r="IV123" s="34"/>
      <c r="IW123" s="34"/>
      <c r="IX123" s="34"/>
      <c r="IY123" s="34"/>
      <c r="IZ123" s="34"/>
      <c r="JA123" s="34"/>
      <c r="JB123" s="34"/>
      <c r="JC123" s="34"/>
      <c r="JD123" s="34"/>
      <c r="JE123" s="34"/>
      <c r="JF123" s="34"/>
      <c r="JG123" s="34"/>
      <c r="JH123" s="34"/>
      <c r="JI123" s="34"/>
      <c r="JJ123" s="34"/>
      <c r="JK123" s="34"/>
      <c r="JL123" s="34"/>
      <c r="JM123" s="34"/>
      <c r="JN123" s="34"/>
      <c r="JO123" s="34"/>
      <c r="JP123" s="34"/>
      <c r="JQ123" s="34"/>
      <c r="JR123" s="34"/>
      <c r="JS123" s="34"/>
      <c r="JT123" s="34"/>
      <c r="JU123" s="34"/>
      <c r="JV123" s="34"/>
      <c r="JW123" s="34"/>
      <c r="JX123" s="34"/>
      <c r="JY123" s="34"/>
      <c r="JZ123" s="34"/>
      <c r="KA123" s="34"/>
      <c r="KB123" s="34"/>
      <c r="KC123" s="34"/>
      <c r="KD123" s="34"/>
      <c r="KE123" s="34"/>
      <c r="KF123" s="34"/>
      <c r="KG123" s="34"/>
      <c r="KH123" s="34"/>
      <c r="KI123" s="34"/>
      <c r="KJ123" s="34"/>
      <c r="KK123" s="34"/>
      <c r="KL123" s="34"/>
      <c r="KM123" s="34"/>
      <c r="KN123" s="34"/>
      <c r="KO123" s="34"/>
      <c r="KP123" s="34"/>
      <c r="KQ123" s="34"/>
      <c r="KR123" s="34"/>
      <c r="KS123" s="34"/>
      <c r="KT123" s="34"/>
      <c r="KU123" s="34"/>
      <c r="KV123" s="34"/>
      <c r="KW123" s="34"/>
      <c r="KX123" s="34"/>
      <c r="KY123" s="34"/>
      <c r="KZ123" s="34"/>
      <c r="LA123" s="34"/>
      <c r="LB123" s="34"/>
      <c r="LC123" s="34"/>
      <c r="LD123" s="34"/>
      <c r="LE123" s="34"/>
      <c r="LF123" s="34"/>
      <c r="LG123" s="34"/>
      <c r="LH123" s="34"/>
      <c r="LI123" s="34"/>
      <c r="LJ123" s="34"/>
      <c r="LK123" s="34"/>
      <c r="LL123" s="34"/>
      <c r="LM123" s="34"/>
      <c r="LN123" s="34"/>
      <c r="LO123" s="34"/>
      <c r="LP123" s="34"/>
      <c r="LQ123" s="34"/>
      <c r="LR123" s="34"/>
      <c r="LS123" s="34"/>
      <c r="LT123" s="34"/>
      <c r="LU123" s="34"/>
      <c r="LV123" s="34"/>
      <c r="LW123" s="34"/>
      <c r="LX123" s="34"/>
      <c r="LY123" s="34"/>
      <c r="LZ123" s="34"/>
      <c r="MA123" s="34"/>
      <c r="MB123" s="34"/>
      <c r="MC123" s="34"/>
      <c r="MD123" s="34"/>
      <c r="ME123" s="34"/>
      <c r="MF123" s="34"/>
      <c r="MG123" s="34"/>
      <c r="MH123" s="34"/>
      <c r="MI123" s="34"/>
      <c r="MJ123" s="34"/>
      <c r="MK123" s="34"/>
      <c r="ML123" s="34"/>
      <c r="MM123" s="34"/>
      <c r="MN123" s="34"/>
      <c r="MO123" s="34"/>
      <c r="MP123" s="34"/>
      <c r="MQ123" s="34"/>
      <c r="MR123" s="34"/>
      <c r="MS123" s="34"/>
      <c r="MT123" s="34"/>
      <c r="MU123" s="34"/>
      <c r="MV123" s="34"/>
      <c r="MW123" s="34"/>
      <c r="MX123" s="34"/>
      <c r="MY123" s="34"/>
      <c r="MZ123" s="34"/>
      <c r="NA123" s="34"/>
      <c r="NB123" s="34"/>
      <c r="NC123" s="34"/>
      <c r="ND123" s="34"/>
      <c r="NE123" s="34"/>
      <c r="NF123" s="34"/>
      <c r="NG123" s="34"/>
      <c r="NH123" s="34"/>
      <c r="NI123" s="34"/>
      <c r="NJ123" s="34"/>
      <c r="NK123" s="34"/>
      <c r="NL123" s="34"/>
      <c r="NM123" s="34"/>
      <c r="NN123" s="34"/>
      <c r="NO123" s="34"/>
      <c r="NP123" s="34"/>
      <c r="NQ123" s="34"/>
      <c r="NR123" s="34"/>
      <c r="NS123" s="34"/>
      <c r="NT123" s="34"/>
      <c r="NU123" s="34"/>
      <c r="NV123" s="34"/>
      <c r="NW123" s="34"/>
      <c r="NX123" s="34"/>
      <c r="NY123" s="34"/>
      <c r="NZ123" s="34"/>
      <c r="OA123" s="34"/>
      <c r="OB123" s="34"/>
      <c r="OC123" s="34"/>
      <c r="OD123" s="34"/>
      <c r="OE123" s="34"/>
      <c r="OF123" s="34"/>
      <c r="OG123" s="34"/>
      <c r="OH123" s="34"/>
      <c r="OI123" s="34"/>
      <c r="OJ123" s="34"/>
      <c r="OK123" s="34"/>
      <c r="OL123" s="34"/>
      <c r="OM123" s="34"/>
      <c r="ON123" s="34"/>
      <c r="OO123" s="34"/>
      <c r="OP123" s="34"/>
      <c r="OQ123" s="34"/>
      <c r="OR123" s="34"/>
      <c r="OS123" s="34"/>
      <c r="OT123" s="34"/>
      <c r="OU123" s="34"/>
      <c r="OV123" s="34"/>
      <c r="OW123" s="34"/>
      <c r="OX123" s="34"/>
      <c r="OY123" s="34"/>
      <c r="OZ123" s="34"/>
      <c r="PA123" s="34"/>
      <c r="PB123" s="34"/>
      <c r="PC123" s="34"/>
      <c r="PD123" s="34"/>
      <c r="PE123" s="34"/>
      <c r="PF123" s="34"/>
      <c r="PG123" s="34"/>
      <c r="PH123" s="34"/>
      <c r="PI123" s="34"/>
      <c r="PJ123" s="34"/>
      <c r="PK123" s="34"/>
      <c r="PL123" s="34"/>
      <c r="PM123" s="34"/>
      <c r="PN123" s="34"/>
      <c r="PO123" s="34"/>
      <c r="PP123" s="34"/>
      <c r="PQ123" s="34"/>
      <c r="PR123" s="34"/>
      <c r="PS123" s="34"/>
      <c r="PT123" s="34"/>
      <c r="PU123" s="34"/>
      <c r="PV123" s="34"/>
      <c r="PW123" s="34"/>
      <c r="PX123" s="34"/>
      <c r="PY123" s="34"/>
      <c r="PZ123" s="34"/>
      <c r="QA123" s="34"/>
      <c r="QB123" s="34"/>
      <c r="QC123" s="34"/>
      <c r="QD123" s="34"/>
      <c r="QE123" s="34"/>
      <c r="QF123" s="34"/>
      <c r="QG123" s="34"/>
      <c r="QH123" s="34"/>
      <c r="QI123" s="34"/>
      <c r="QJ123" s="34"/>
      <c r="QK123" s="34"/>
      <c r="QL123" s="34"/>
      <c r="QM123" s="34"/>
      <c r="QN123" s="34"/>
      <c r="QO123" s="34"/>
      <c r="QP123" s="34"/>
      <c r="QQ123" s="34"/>
      <c r="QR123" s="34"/>
      <c r="QS123" s="34"/>
      <c r="QT123" s="34"/>
      <c r="QU123" s="34"/>
      <c r="QV123" s="34"/>
      <c r="QW123" s="34"/>
      <c r="QX123" s="34"/>
      <c r="QY123" s="34"/>
      <c r="QZ123" s="34"/>
      <c r="RA123" s="34"/>
      <c r="RB123" s="34"/>
      <c r="RC123" s="34"/>
      <c r="RD123" s="34"/>
      <c r="RE123" s="34"/>
      <c r="RF123" s="34"/>
      <c r="RG123" s="34"/>
      <c r="RH123" s="34"/>
      <c r="RI123" s="34"/>
      <c r="RJ123" s="34"/>
      <c r="RK123" s="34"/>
      <c r="RL123" s="34"/>
      <c r="RM123" s="34"/>
      <c r="RN123" s="34"/>
      <c r="RO123" s="34"/>
      <c r="RP123" s="34"/>
      <c r="RQ123" s="34"/>
      <c r="RR123" s="34"/>
      <c r="RS123" s="34"/>
      <c r="RT123" s="34"/>
      <c r="RU123" s="34"/>
      <c r="RV123" s="34"/>
      <c r="RW123" s="34"/>
      <c r="RX123" s="34"/>
      <c r="RY123" s="34"/>
      <c r="RZ123" s="34"/>
      <c r="SA123" s="34"/>
      <c r="SB123" s="34"/>
      <c r="SC123" s="34"/>
      <c r="SD123" s="34"/>
      <c r="SE123" s="34"/>
      <c r="SF123" s="34"/>
      <c r="SG123" s="34"/>
      <c r="SH123" s="34"/>
      <c r="SI123" s="34"/>
      <c r="SJ123" s="34"/>
      <c r="SK123" s="34"/>
      <c r="SL123" s="34"/>
      <c r="SM123" s="34"/>
      <c r="SN123" s="34"/>
      <c r="SO123" s="34"/>
      <c r="SP123" s="34"/>
      <c r="SQ123" s="34"/>
      <c r="SR123" s="34"/>
      <c r="SS123" s="34"/>
      <c r="ST123" s="34"/>
      <c r="SU123" s="34"/>
      <c r="SV123" s="34"/>
      <c r="SW123" s="34"/>
      <c r="SX123" s="34"/>
      <c r="SY123" s="34"/>
      <c r="SZ123" s="34"/>
      <c r="TA123" s="34"/>
      <c r="TB123" s="34"/>
      <c r="TC123" s="34"/>
      <c r="TD123" s="34"/>
      <c r="TE123" s="34"/>
      <c r="TF123" s="34"/>
      <c r="TG123" s="34"/>
      <c r="TH123" s="34"/>
      <c r="TI123" s="34"/>
      <c r="TJ123" s="34"/>
      <c r="TK123" s="34"/>
      <c r="TL123" s="34"/>
      <c r="TM123" s="34"/>
      <c r="TN123" s="34"/>
      <c r="TO123" s="34"/>
      <c r="TP123" s="34"/>
      <c r="TQ123" s="34"/>
      <c r="TR123" s="34"/>
      <c r="TS123" s="34"/>
      <c r="TT123" s="34"/>
      <c r="TU123" s="34"/>
      <c r="TV123" s="34"/>
      <c r="TW123" s="34"/>
      <c r="TX123" s="34"/>
      <c r="TY123" s="34"/>
      <c r="TZ123" s="34"/>
      <c r="UA123" s="34"/>
      <c r="UB123" s="34"/>
      <c r="UC123" s="34"/>
      <c r="UD123" s="34"/>
      <c r="UE123" s="34"/>
      <c r="UF123" s="34"/>
      <c r="UG123" s="34"/>
      <c r="UH123" s="34"/>
      <c r="UI123" s="34"/>
      <c r="UJ123" s="34"/>
      <c r="UK123" s="34"/>
      <c r="UL123" s="34"/>
      <c r="UM123" s="34"/>
      <c r="UN123" s="34"/>
      <c r="UO123" s="34"/>
      <c r="UP123" s="34"/>
      <c r="UQ123" s="34"/>
      <c r="UR123" s="34"/>
      <c r="US123" s="34"/>
      <c r="UT123" s="34"/>
      <c r="UU123" s="34"/>
      <c r="UV123" s="34"/>
      <c r="UW123" s="34"/>
      <c r="UX123" s="34"/>
      <c r="UY123" s="34"/>
      <c r="UZ123" s="34"/>
      <c r="VA123" s="34"/>
      <c r="VB123" s="34"/>
      <c r="VC123" s="34"/>
      <c r="VD123" s="34"/>
      <c r="VE123" s="34"/>
      <c r="VF123" s="34"/>
      <c r="VG123" s="34"/>
      <c r="VH123" s="34"/>
      <c r="VI123" s="34"/>
      <c r="VJ123" s="34"/>
      <c r="VK123" s="34"/>
      <c r="VL123" s="34"/>
      <c r="VM123" s="34"/>
      <c r="VN123" s="34"/>
      <c r="VO123" s="34"/>
      <c r="VP123" s="34"/>
      <c r="VQ123" s="34"/>
      <c r="VR123" s="34"/>
      <c r="VS123" s="34"/>
      <c r="VT123" s="34"/>
      <c r="VU123" s="34"/>
      <c r="VV123" s="34"/>
      <c r="VW123" s="34"/>
      <c r="VX123" s="34"/>
      <c r="VY123" s="34"/>
      <c r="VZ123" s="34"/>
      <c r="WA123" s="34"/>
      <c r="WB123" s="34"/>
      <c r="WC123" s="34"/>
      <c r="WD123" s="34"/>
      <c r="WE123" s="34"/>
      <c r="WF123" s="34"/>
      <c r="WG123" s="34"/>
      <c r="WH123" s="34"/>
      <c r="WI123" s="34"/>
      <c r="WJ123" s="34"/>
      <c r="WK123" s="34"/>
      <c r="WL123" s="34"/>
      <c r="WM123" s="34"/>
      <c r="WN123" s="34"/>
      <c r="WO123" s="34"/>
      <c r="WP123" s="34"/>
      <c r="WQ123" s="34"/>
      <c r="WR123" s="34"/>
      <c r="WS123" s="34"/>
      <c r="WT123" s="34"/>
      <c r="WU123" s="34"/>
      <c r="WV123" s="34"/>
      <c r="WW123" s="34"/>
      <c r="WX123" s="34"/>
      <c r="WY123" s="34"/>
      <c r="WZ123" s="34"/>
      <c r="XA123" s="34"/>
      <c r="XB123" s="34"/>
      <c r="XC123" s="34"/>
      <c r="XD123" s="34"/>
      <c r="XE123" s="34"/>
      <c r="XF123" s="34"/>
      <c r="XG123" s="34"/>
      <c r="XH123" s="34"/>
      <c r="XI123" s="34"/>
      <c r="XJ123" s="34"/>
      <c r="XK123" s="34"/>
      <c r="XL123" s="34"/>
      <c r="XM123" s="34"/>
      <c r="XN123" s="34"/>
      <c r="XO123" s="34"/>
      <c r="XP123" s="34"/>
      <c r="XQ123" s="34"/>
      <c r="XR123" s="34"/>
      <c r="XS123" s="34"/>
      <c r="XT123" s="34"/>
      <c r="XU123" s="34"/>
      <c r="XV123" s="34"/>
      <c r="XW123" s="34"/>
      <c r="XX123" s="34"/>
      <c r="XY123" s="34"/>
      <c r="XZ123" s="34"/>
      <c r="YA123" s="34"/>
      <c r="YB123" s="34"/>
      <c r="YC123" s="34"/>
      <c r="YD123" s="34"/>
      <c r="YE123" s="34"/>
      <c r="YF123" s="34"/>
      <c r="YG123" s="34"/>
      <c r="YH123" s="34"/>
      <c r="YI123" s="34"/>
      <c r="YJ123" s="34"/>
      <c r="YK123" s="34"/>
      <c r="YL123" s="34"/>
      <c r="YM123" s="34"/>
      <c r="YN123" s="34"/>
      <c r="YO123" s="34"/>
      <c r="YP123" s="34"/>
      <c r="YQ123" s="34"/>
      <c r="YR123" s="34"/>
      <c r="YS123" s="34"/>
      <c r="YT123" s="34"/>
      <c r="YU123" s="34"/>
      <c r="YV123" s="34"/>
      <c r="YW123" s="34"/>
      <c r="YX123" s="34"/>
      <c r="YY123" s="34"/>
      <c r="YZ123" s="34"/>
      <c r="ZA123" s="34"/>
      <c r="ZB123" s="34"/>
      <c r="ZC123" s="34"/>
      <c r="ZD123" s="34"/>
      <c r="ZE123" s="34"/>
      <c r="ZF123" s="34"/>
      <c r="ZG123" s="34"/>
      <c r="ZH123" s="34"/>
      <c r="ZI123" s="34"/>
      <c r="ZJ123" s="34"/>
      <c r="ZK123" s="34"/>
      <c r="ZL123" s="34"/>
      <c r="ZM123" s="34"/>
      <c r="ZN123" s="34"/>
      <c r="ZO123" s="34"/>
      <c r="ZP123" s="34"/>
      <c r="ZQ123" s="34"/>
      <c r="ZR123" s="34"/>
      <c r="ZS123" s="34"/>
      <c r="ZT123" s="34"/>
      <c r="ZU123" s="34"/>
      <c r="ZV123" s="34"/>
      <c r="ZW123" s="34"/>
      <c r="ZX123" s="34"/>
      <c r="ZY123" s="34"/>
      <c r="ZZ123" s="34"/>
      <c r="AAA123" s="34"/>
      <c r="AAB123" s="34"/>
      <c r="AAC123" s="34"/>
      <c r="AAD123" s="34"/>
      <c r="AAE123" s="34"/>
      <c r="AAF123" s="34"/>
      <c r="AAG123" s="34"/>
      <c r="AAH123" s="34"/>
      <c r="AAI123" s="34"/>
      <c r="AAJ123" s="34"/>
      <c r="AAK123" s="34"/>
      <c r="AAL123" s="34"/>
      <c r="AAM123" s="34"/>
      <c r="AAN123" s="34"/>
      <c r="AAO123" s="34"/>
      <c r="AAP123" s="34"/>
      <c r="AAQ123" s="34"/>
      <c r="AAR123" s="34"/>
      <c r="AAS123" s="34"/>
      <c r="AAT123" s="34"/>
      <c r="AAU123" s="34"/>
      <c r="AAV123" s="34"/>
      <c r="AAW123" s="34"/>
      <c r="AAX123" s="34"/>
      <c r="AAY123" s="34"/>
      <c r="AAZ123" s="34"/>
      <c r="ABA123" s="34"/>
      <c r="ABB123" s="34"/>
      <c r="ABC123" s="34"/>
      <c r="ABD123" s="34"/>
      <c r="ABE123" s="34"/>
      <c r="ABF123" s="34"/>
      <c r="ABG123" s="34"/>
      <c r="ABH123" s="34"/>
      <c r="ABI123" s="34"/>
      <c r="ABJ123" s="34"/>
      <c r="ABK123" s="34"/>
      <c r="ABL123" s="34"/>
      <c r="ABM123" s="34"/>
      <c r="ABN123" s="34"/>
      <c r="ABO123" s="34"/>
      <c r="ABP123" s="34"/>
      <c r="ABQ123" s="34"/>
      <c r="ABR123" s="34"/>
      <c r="ABS123" s="34"/>
      <c r="ABT123" s="34"/>
      <c r="ABU123" s="34"/>
      <c r="ABV123" s="34"/>
      <c r="ABW123" s="34"/>
      <c r="ABX123" s="34"/>
      <c r="ABY123" s="34"/>
      <c r="ABZ123" s="34"/>
      <c r="ACA123" s="34"/>
      <c r="ACB123" s="34"/>
      <c r="ACC123" s="34"/>
      <c r="ACD123" s="34"/>
      <c r="ACE123" s="34"/>
      <c r="ACF123" s="34"/>
      <c r="ACG123" s="34"/>
      <c r="ACH123" s="34"/>
      <c r="ACI123" s="34"/>
      <c r="ACJ123" s="34"/>
      <c r="ACK123" s="34"/>
      <c r="ACL123" s="34"/>
      <c r="ACM123" s="34"/>
      <c r="ACN123" s="34"/>
      <c r="ACO123" s="34"/>
      <c r="ACP123" s="34"/>
      <c r="ACQ123" s="34"/>
      <c r="ACR123" s="34"/>
      <c r="ACS123" s="34"/>
      <c r="ACT123" s="34"/>
      <c r="ACU123" s="34"/>
      <c r="ACV123" s="34"/>
      <c r="ACW123" s="34"/>
      <c r="ACX123" s="34"/>
      <c r="ACY123" s="34"/>
      <c r="ACZ123" s="34"/>
      <c r="ADA123" s="34"/>
      <c r="ADB123" s="34"/>
      <c r="ADC123" s="34"/>
      <c r="ADD123" s="34"/>
      <c r="ADE123" s="34"/>
      <c r="ADF123" s="34"/>
      <c r="ADG123" s="34"/>
      <c r="ADH123" s="34"/>
      <c r="ADI123" s="34"/>
      <c r="ADJ123" s="34"/>
      <c r="ADK123" s="34"/>
      <c r="ADL123" s="34"/>
      <c r="ADM123" s="34"/>
      <c r="ADN123" s="34"/>
      <c r="ADO123" s="34"/>
      <c r="ADP123" s="34"/>
      <c r="ADQ123" s="34"/>
      <c r="ADR123" s="34"/>
      <c r="ADS123" s="34"/>
      <c r="ADT123" s="34"/>
      <c r="ADU123" s="34"/>
      <c r="ADV123" s="34"/>
      <c r="ADW123" s="34"/>
      <c r="ADX123" s="34"/>
      <c r="ADY123" s="34"/>
      <c r="ADZ123" s="34"/>
      <c r="AEA123" s="34"/>
      <c r="AEB123" s="34"/>
      <c r="AEC123" s="34"/>
      <c r="AED123" s="34"/>
      <c r="AEE123" s="34"/>
      <c r="AEF123" s="34"/>
      <c r="AEG123" s="34"/>
      <c r="AEH123" s="34"/>
      <c r="AEI123" s="34"/>
      <c r="AEJ123" s="34"/>
      <c r="AEK123" s="34"/>
      <c r="AEL123" s="34"/>
      <c r="AEM123" s="34"/>
      <c r="AEN123" s="34"/>
      <c r="AEO123" s="34"/>
      <c r="AEP123" s="34"/>
      <c r="AEQ123" s="34"/>
      <c r="AER123" s="34"/>
      <c r="AES123" s="34"/>
      <c r="AET123" s="34"/>
      <c r="AEU123" s="34"/>
      <c r="AEV123" s="34"/>
      <c r="AEW123" s="34"/>
      <c r="AEX123" s="34"/>
      <c r="AEY123" s="34"/>
      <c r="AEZ123" s="34"/>
      <c r="AFA123" s="34"/>
      <c r="AFB123" s="34"/>
      <c r="AFC123" s="34"/>
      <c r="AFD123" s="34"/>
      <c r="AFE123" s="34"/>
      <c r="AFF123" s="34"/>
      <c r="AFG123" s="34"/>
      <c r="AFH123" s="34"/>
      <c r="AFI123" s="34"/>
      <c r="AFJ123" s="34"/>
      <c r="AFK123" s="34"/>
      <c r="AFL123" s="34"/>
      <c r="AFM123" s="34"/>
      <c r="AFN123" s="34"/>
      <c r="AFO123" s="34"/>
      <c r="AFP123" s="34"/>
      <c r="AFQ123" s="34"/>
      <c r="AFR123" s="34"/>
      <c r="AFS123" s="34"/>
      <c r="AFT123" s="34"/>
      <c r="AFU123" s="34"/>
      <c r="AFV123" s="34"/>
      <c r="AFW123" s="34"/>
      <c r="AFX123" s="34"/>
      <c r="AFY123" s="34"/>
      <c r="AFZ123" s="34"/>
      <c r="AGA123" s="34"/>
      <c r="AGB123" s="34"/>
      <c r="AGC123" s="34"/>
      <c r="AGD123" s="34"/>
      <c r="AGE123" s="34"/>
      <c r="AGF123" s="34"/>
      <c r="AGG123" s="34"/>
      <c r="AGH123" s="34"/>
      <c r="AGI123" s="34"/>
      <c r="AGJ123" s="34"/>
      <c r="AGK123" s="34"/>
      <c r="AGL123" s="34"/>
      <c r="AGM123" s="34"/>
      <c r="AGN123" s="34"/>
      <c r="AGO123" s="34"/>
      <c r="AGP123" s="34"/>
      <c r="AGQ123" s="34"/>
      <c r="AGR123" s="34"/>
      <c r="AGS123" s="34"/>
      <c r="AGT123" s="34"/>
      <c r="AGU123" s="34"/>
      <c r="AGV123" s="34"/>
      <c r="AGW123" s="34"/>
      <c r="AGX123" s="34"/>
      <c r="AGY123" s="34"/>
      <c r="AGZ123" s="34"/>
      <c r="AHA123" s="34"/>
      <c r="AHB123" s="34"/>
      <c r="AHC123" s="34"/>
      <c r="AHD123" s="34"/>
      <c r="AHE123" s="34"/>
      <c r="AHF123" s="34"/>
      <c r="AHG123" s="34"/>
      <c r="AHH123" s="34"/>
      <c r="AHI123" s="34"/>
      <c r="AHJ123" s="34"/>
      <c r="AHK123" s="34"/>
      <c r="AHL123" s="34"/>
      <c r="AHM123" s="34"/>
      <c r="AHN123" s="34"/>
      <c r="AHO123" s="34"/>
      <c r="AHP123" s="34"/>
      <c r="AHQ123" s="34"/>
      <c r="AHR123" s="34"/>
      <c r="AHS123" s="34"/>
      <c r="AHT123" s="34"/>
      <c r="AHU123" s="34"/>
      <c r="AHV123" s="34"/>
      <c r="AHW123" s="34"/>
      <c r="AHX123" s="34"/>
      <c r="AHY123" s="34"/>
      <c r="AHZ123" s="34"/>
      <c r="AIA123" s="34"/>
      <c r="AIB123" s="34"/>
      <c r="AIC123" s="34"/>
      <c r="AID123" s="34"/>
      <c r="AIE123" s="34"/>
      <c r="AIF123" s="34"/>
      <c r="AIG123" s="34"/>
      <c r="AIH123" s="34"/>
      <c r="AII123" s="34"/>
      <c r="AIJ123" s="34"/>
      <c r="AIK123" s="34"/>
      <c r="AIL123" s="34"/>
      <c r="AIM123" s="34"/>
      <c r="AIN123" s="34"/>
      <c r="AIO123" s="34"/>
      <c r="AIP123" s="34"/>
      <c r="AIQ123" s="34"/>
      <c r="AIR123" s="34"/>
      <c r="AIS123" s="34"/>
      <c r="AIT123" s="34"/>
      <c r="AIU123" s="34"/>
      <c r="AIV123" s="34"/>
      <c r="AIW123" s="34"/>
      <c r="AIX123" s="34"/>
      <c r="AIY123" s="34"/>
      <c r="AIZ123" s="34"/>
      <c r="AJA123" s="34"/>
      <c r="AJB123" s="34"/>
      <c r="AJC123" s="34"/>
      <c r="AJD123" s="34"/>
      <c r="AJE123" s="34"/>
      <c r="AJF123" s="34"/>
      <c r="AJG123" s="34"/>
      <c r="AJH123" s="34"/>
      <c r="AJI123" s="34"/>
      <c r="AJJ123" s="34"/>
      <c r="AJK123" s="34"/>
      <c r="AJL123" s="34"/>
      <c r="AJM123" s="34"/>
      <c r="AJN123" s="34"/>
      <c r="AJO123" s="34"/>
      <c r="AJP123" s="34"/>
      <c r="AJQ123" s="34"/>
      <c r="AJR123" s="34"/>
      <c r="AJS123" s="34"/>
      <c r="AJT123" s="34"/>
      <c r="AJU123" s="34"/>
      <c r="AJV123" s="34"/>
      <c r="AJW123" s="34"/>
      <c r="AJX123" s="34"/>
      <c r="AJY123" s="34"/>
      <c r="AJZ123" s="34"/>
      <c r="AKA123" s="34"/>
      <c r="AKB123" s="34"/>
      <c r="AKC123" s="34"/>
      <c r="AKD123" s="34"/>
      <c r="AKE123" s="34"/>
      <c r="AKF123" s="34"/>
      <c r="AKG123" s="34"/>
      <c r="AKH123" s="34"/>
      <c r="AKI123" s="34"/>
      <c r="AKJ123" s="34"/>
      <c r="AKK123" s="34"/>
      <c r="AKL123" s="34"/>
      <c r="AKM123" s="34"/>
      <c r="AKN123" s="34"/>
      <c r="AKO123" s="34"/>
      <c r="AKP123" s="34"/>
      <c r="AKQ123" s="34"/>
      <c r="AKR123" s="34"/>
      <c r="AKS123" s="34"/>
      <c r="AKT123" s="34"/>
      <c r="AKU123" s="34"/>
      <c r="AKV123" s="34"/>
      <c r="AKW123" s="34"/>
      <c r="AKX123" s="34"/>
      <c r="AKY123" s="34"/>
      <c r="AKZ123" s="34"/>
      <c r="ALA123" s="34"/>
      <c r="ALB123" s="34"/>
      <c r="ALC123" s="34"/>
      <c r="ALD123" s="34"/>
      <c r="ALE123" s="34"/>
      <c r="ALF123" s="34"/>
      <c r="ALG123" s="34"/>
      <c r="ALH123" s="34"/>
      <c r="ALI123" s="34"/>
      <c r="ALJ123" s="34"/>
      <c r="ALK123" s="34"/>
      <c r="ALL123" s="34"/>
      <c r="ALM123" s="34"/>
      <c r="ALN123" s="34"/>
      <c r="ALO123" s="34"/>
      <c r="ALP123" s="34"/>
      <c r="ALQ123" s="34"/>
      <c r="ALR123" s="34"/>
      <c r="ALS123" s="34"/>
      <c r="ALT123" s="34"/>
      <c r="ALU123" s="34"/>
      <c r="ALV123" s="34"/>
      <c r="ALW123" s="34"/>
      <c r="ALX123" s="34"/>
      <c r="ALY123" s="34"/>
      <c r="ALZ123" s="34"/>
      <c r="AMA123" s="34"/>
      <c r="AMB123" s="34"/>
      <c r="AMC123" s="34"/>
      <c r="AMD123" s="34"/>
      <c r="AME123" s="34"/>
      <c r="AMF123" s="34"/>
      <c r="AMG123" s="34"/>
      <c r="AMH123" s="34"/>
      <c r="AMI123" s="34"/>
      <c r="AMJ123" s="34"/>
    </row>
    <row r="124" spans="1:1024" ht="9" customHeight="1" thickBot="1">
      <c r="A124" s="38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40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  <c r="BF124" s="34"/>
      <c r="BG124" s="34"/>
      <c r="BH124" s="34"/>
      <c r="BI124" s="34"/>
      <c r="BJ124" s="34"/>
      <c r="BK124" s="34"/>
      <c r="BL124" s="34"/>
      <c r="BM124" s="34"/>
      <c r="BN124" s="34"/>
      <c r="BO124" s="34"/>
      <c r="BP124" s="34"/>
      <c r="BQ124" s="34"/>
      <c r="BR124" s="34"/>
      <c r="BS124" s="34"/>
      <c r="BT124" s="34"/>
      <c r="BU124" s="34"/>
      <c r="BV124" s="34"/>
      <c r="BW124" s="34"/>
      <c r="BX124" s="34"/>
      <c r="BY124" s="34"/>
      <c r="BZ124" s="34"/>
      <c r="CA124" s="34"/>
      <c r="CB124" s="34"/>
      <c r="CC124" s="34"/>
      <c r="CD124" s="34"/>
      <c r="CE124" s="34"/>
      <c r="CF124" s="34"/>
      <c r="CG124" s="34"/>
      <c r="CH124" s="34"/>
      <c r="CI124" s="34"/>
      <c r="CJ124" s="34"/>
      <c r="CK124" s="34"/>
      <c r="CL124" s="34"/>
      <c r="CM124" s="34"/>
      <c r="CN124" s="34"/>
      <c r="CO124" s="34"/>
      <c r="CP124" s="34"/>
      <c r="CQ124" s="34"/>
      <c r="CR124" s="34"/>
      <c r="CS124" s="34"/>
      <c r="CT124" s="34"/>
      <c r="CU124" s="34"/>
      <c r="CV124" s="34"/>
      <c r="CW124" s="34"/>
      <c r="CX124" s="34"/>
      <c r="CY124" s="34"/>
      <c r="CZ124" s="34"/>
      <c r="DA124" s="34"/>
      <c r="DB124" s="34"/>
      <c r="DC124" s="34"/>
      <c r="DD124" s="34"/>
      <c r="DE124" s="34"/>
      <c r="DF124" s="34"/>
      <c r="DG124" s="34"/>
      <c r="DH124" s="34"/>
      <c r="DI124" s="34"/>
      <c r="DJ124" s="34"/>
      <c r="DK124" s="34"/>
      <c r="DL124" s="34"/>
      <c r="DM124" s="34"/>
      <c r="DN124" s="34"/>
      <c r="DO124" s="34"/>
      <c r="DP124" s="34"/>
      <c r="DQ124" s="34"/>
      <c r="DR124" s="34"/>
      <c r="DS124" s="34"/>
      <c r="DT124" s="34"/>
      <c r="DU124" s="34"/>
      <c r="DV124" s="34"/>
      <c r="DW124" s="34"/>
      <c r="DX124" s="34"/>
      <c r="DY124" s="34"/>
      <c r="DZ124" s="34"/>
      <c r="EA124" s="34"/>
      <c r="EB124" s="34"/>
      <c r="EC124" s="34"/>
      <c r="ED124" s="34"/>
      <c r="EE124" s="34"/>
      <c r="EF124" s="34"/>
      <c r="EG124" s="34"/>
      <c r="EH124" s="34"/>
      <c r="EI124" s="34"/>
      <c r="EJ124" s="34"/>
      <c r="EK124" s="34"/>
      <c r="EL124" s="34"/>
      <c r="EM124" s="34"/>
      <c r="EN124" s="34"/>
      <c r="EO124" s="34"/>
      <c r="EP124" s="34"/>
      <c r="EQ124" s="34"/>
      <c r="ER124" s="34"/>
      <c r="ES124" s="34"/>
      <c r="ET124" s="34"/>
      <c r="EU124" s="34"/>
      <c r="EV124" s="34"/>
      <c r="EW124" s="34"/>
      <c r="EX124" s="34"/>
      <c r="EY124" s="34"/>
      <c r="EZ124" s="34"/>
      <c r="FA124" s="34"/>
      <c r="FB124" s="34"/>
      <c r="FC124" s="34"/>
      <c r="FD124" s="34"/>
      <c r="FE124" s="34"/>
      <c r="FF124" s="34"/>
      <c r="FG124" s="34"/>
      <c r="FH124" s="34"/>
      <c r="FI124" s="34"/>
      <c r="FJ124" s="34"/>
      <c r="FK124" s="34"/>
      <c r="FL124" s="34"/>
      <c r="FM124" s="34"/>
      <c r="FN124" s="34"/>
      <c r="FO124" s="34"/>
      <c r="FP124" s="34"/>
      <c r="FQ124" s="34"/>
      <c r="FR124" s="34"/>
      <c r="FS124" s="34"/>
      <c r="FT124" s="34"/>
      <c r="FU124" s="34"/>
      <c r="FV124" s="34"/>
      <c r="FW124" s="34"/>
      <c r="FX124" s="34"/>
      <c r="FY124" s="34"/>
      <c r="FZ124" s="34"/>
      <c r="GA124" s="34"/>
      <c r="GB124" s="34"/>
      <c r="GC124" s="34"/>
      <c r="GD124" s="34"/>
      <c r="GE124" s="34"/>
      <c r="GF124" s="34"/>
      <c r="GG124" s="34"/>
      <c r="GH124" s="34"/>
      <c r="GI124" s="34"/>
      <c r="GJ124" s="34"/>
      <c r="GK124" s="34"/>
      <c r="GL124" s="34"/>
      <c r="GM124" s="34"/>
      <c r="GN124" s="34"/>
      <c r="GO124" s="34"/>
      <c r="GP124" s="34"/>
      <c r="GQ124" s="34"/>
      <c r="GR124" s="34"/>
      <c r="GS124" s="34"/>
      <c r="GT124" s="34"/>
      <c r="GU124" s="34"/>
      <c r="GV124" s="34"/>
      <c r="GW124" s="34"/>
      <c r="GX124" s="34"/>
      <c r="GY124" s="34"/>
      <c r="GZ124" s="34"/>
      <c r="HA124" s="34"/>
      <c r="HB124" s="34"/>
      <c r="HC124" s="34"/>
      <c r="HD124" s="34"/>
      <c r="HE124" s="34"/>
      <c r="HF124" s="34"/>
      <c r="HG124" s="34"/>
      <c r="HH124" s="34"/>
      <c r="HI124" s="34"/>
      <c r="HJ124" s="34"/>
      <c r="HK124" s="34"/>
      <c r="HL124" s="34"/>
      <c r="HM124" s="34"/>
      <c r="HN124" s="34"/>
      <c r="HO124" s="34"/>
      <c r="HP124" s="34"/>
      <c r="HQ124" s="34"/>
      <c r="HR124" s="34"/>
      <c r="HS124" s="34"/>
      <c r="HT124" s="34"/>
      <c r="HU124" s="34"/>
      <c r="HV124" s="34"/>
      <c r="HW124" s="34"/>
      <c r="HX124" s="34"/>
      <c r="HY124" s="34"/>
      <c r="HZ124" s="34"/>
      <c r="IA124" s="34"/>
      <c r="IB124" s="34"/>
      <c r="IC124" s="34"/>
      <c r="ID124" s="34"/>
      <c r="IE124" s="34"/>
      <c r="IF124" s="34"/>
      <c r="IG124" s="34"/>
      <c r="IH124" s="34"/>
      <c r="II124" s="34"/>
      <c r="IJ124" s="34"/>
      <c r="IK124" s="34"/>
      <c r="IL124" s="34"/>
      <c r="IM124" s="34"/>
      <c r="IN124" s="34"/>
      <c r="IO124" s="34"/>
      <c r="IP124" s="34"/>
      <c r="IQ124" s="34"/>
      <c r="IR124" s="34"/>
      <c r="IS124" s="34"/>
      <c r="IT124" s="34"/>
      <c r="IU124" s="34"/>
      <c r="IV124" s="34"/>
      <c r="IW124" s="34"/>
      <c r="IX124" s="34"/>
      <c r="IY124" s="34"/>
      <c r="IZ124" s="34"/>
      <c r="JA124" s="34"/>
      <c r="JB124" s="34"/>
      <c r="JC124" s="34"/>
      <c r="JD124" s="34"/>
      <c r="JE124" s="34"/>
      <c r="JF124" s="34"/>
      <c r="JG124" s="34"/>
      <c r="JH124" s="34"/>
      <c r="JI124" s="34"/>
      <c r="JJ124" s="34"/>
      <c r="JK124" s="34"/>
      <c r="JL124" s="34"/>
      <c r="JM124" s="34"/>
      <c r="JN124" s="34"/>
      <c r="JO124" s="34"/>
      <c r="JP124" s="34"/>
      <c r="JQ124" s="34"/>
      <c r="JR124" s="34"/>
      <c r="JS124" s="34"/>
      <c r="JT124" s="34"/>
      <c r="JU124" s="34"/>
      <c r="JV124" s="34"/>
      <c r="JW124" s="34"/>
      <c r="JX124" s="34"/>
      <c r="JY124" s="34"/>
      <c r="JZ124" s="34"/>
      <c r="KA124" s="34"/>
      <c r="KB124" s="34"/>
      <c r="KC124" s="34"/>
      <c r="KD124" s="34"/>
      <c r="KE124" s="34"/>
      <c r="KF124" s="34"/>
      <c r="KG124" s="34"/>
      <c r="KH124" s="34"/>
      <c r="KI124" s="34"/>
      <c r="KJ124" s="34"/>
      <c r="KK124" s="34"/>
      <c r="KL124" s="34"/>
      <c r="KM124" s="34"/>
      <c r="KN124" s="34"/>
      <c r="KO124" s="34"/>
      <c r="KP124" s="34"/>
      <c r="KQ124" s="34"/>
      <c r="KR124" s="34"/>
      <c r="KS124" s="34"/>
      <c r="KT124" s="34"/>
      <c r="KU124" s="34"/>
      <c r="KV124" s="34"/>
      <c r="KW124" s="34"/>
      <c r="KX124" s="34"/>
      <c r="KY124" s="34"/>
      <c r="KZ124" s="34"/>
      <c r="LA124" s="34"/>
      <c r="LB124" s="34"/>
      <c r="LC124" s="34"/>
      <c r="LD124" s="34"/>
      <c r="LE124" s="34"/>
      <c r="LF124" s="34"/>
      <c r="LG124" s="34"/>
      <c r="LH124" s="34"/>
      <c r="LI124" s="34"/>
      <c r="LJ124" s="34"/>
      <c r="LK124" s="34"/>
      <c r="LL124" s="34"/>
      <c r="LM124" s="34"/>
      <c r="LN124" s="34"/>
      <c r="LO124" s="34"/>
      <c r="LP124" s="34"/>
      <c r="LQ124" s="34"/>
      <c r="LR124" s="34"/>
      <c r="LS124" s="34"/>
      <c r="LT124" s="34"/>
      <c r="LU124" s="34"/>
      <c r="LV124" s="34"/>
      <c r="LW124" s="34"/>
      <c r="LX124" s="34"/>
      <c r="LY124" s="34"/>
      <c r="LZ124" s="34"/>
      <c r="MA124" s="34"/>
      <c r="MB124" s="34"/>
      <c r="MC124" s="34"/>
      <c r="MD124" s="34"/>
      <c r="ME124" s="34"/>
      <c r="MF124" s="34"/>
      <c r="MG124" s="34"/>
      <c r="MH124" s="34"/>
      <c r="MI124" s="34"/>
      <c r="MJ124" s="34"/>
      <c r="MK124" s="34"/>
      <c r="ML124" s="34"/>
      <c r="MM124" s="34"/>
      <c r="MN124" s="34"/>
      <c r="MO124" s="34"/>
      <c r="MP124" s="34"/>
      <c r="MQ124" s="34"/>
      <c r="MR124" s="34"/>
      <c r="MS124" s="34"/>
      <c r="MT124" s="34"/>
      <c r="MU124" s="34"/>
      <c r="MV124" s="34"/>
      <c r="MW124" s="34"/>
      <c r="MX124" s="34"/>
      <c r="MY124" s="34"/>
      <c r="MZ124" s="34"/>
      <c r="NA124" s="34"/>
      <c r="NB124" s="34"/>
      <c r="NC124" s="34"/>
      <c r="ND124" s="34"/>
      <c r="NE124" s="34"/>
      <c r="NF124" s="34"/>
      <c r="NG124" s="34"/>
      <c r="NH124" s="34"/>
      <c r="NI124" s="34"/>
      <c r="NJ124" s="34"/>
      <c r="NK124" s="34"/>
      <c r="NL124" s="34"/>
      <c r="NM124" s="34"/>
      <c r="NN124" s="34"/>
      <c r="NO124" s="34"/>
      <c r="NP124" s="34"/>
      <c r="NQ124" s="34"/>
      <c r="NR124" s="34"/>
      <c r="NS124" s="34"/>
      <c r="NT124" s="34"/>
      <c r="NU124" s="34"/>
      <c r="NV124" s="34"/>
      <c r="NW124" s="34"/>
      <c r="NX124" s="34"/>
      <c r="NY124" s="34"/>
      <c r="NZ124" s="34"/>
      <c r="OA124" s="34"/>
      <c r="OB124" s="34"/>
      <c r="OC124" s="34"/>
      <c r="OD124" s="34"/>
      <c r="OE124" s="34"/>
      <c r="OF124" s="34"/>
      <c r="OG124" s="34"/>
      <c r="OH124" s="34"/>
      <c r="OI124" s="34"/>
      <c r="OJ124" s="34"/>
      <c r="OK124" s="34"/>
      <c r="OL124" s="34"/>
      <c r="OM124" s="34"/>
      <c r="ON124" s="34"/>
      <c r="OO124" s="34"/>
      <c r="OP124" s="34"/>
      <c r="OQ124" s="34"/>
      <c r="OR124" s="34"/>
      <c r="OS124" s="34"/>
      <c r="OT124" s="34"/>
      <c r="OU124" s="34"/>
      <c r="OV124" s="34"/>
      <c r="OW124" s="34"/>
      <c r="OX124" s="34"/>
      <c r="OY124" s="34"/>
      <c r="OZ124" s="34"/>
      <c r="PA124" s="34"/>
      <c r="PB124" s="34"/>
      <c r="PC124" s="34"/>
      <c r="PD124" s="34"/>
      <c r="PE124" s="34"/>
      <c r="PF124" s="34"/>
      <c r="PG124" s="34"/>
      <c r="PH124" s="34"/>
      <c r="PI124" s="34"/>
      <c r="PJ124" s="34"/>
      <c r="PK124" s="34"/>
      <c r="PL124" s="34"/>
      <c r="PM124" s="34"/>
      <c r="PN124" s="34"/>
      <c r="PO124" s="34"/>
      <c r="PP124" s="34"/>
      <c r="PQ124" s="34"/>
      <c r="PR124" s="34"/>
      <c r="PS124" s="34"/>
      <c r="PT124" s="34"/>
      <c r="PU124" s="34"/>
      <c r="PV124" s="34"/>
      <c r="PW124" s="34"/>
      <c r="PX124" s="34"/>
      <c r="PY124" s="34"/>
      <c r="PZ124" s="34"/>
      <c r="QA124" s="34"/>
      <c r="QB124" s="34"/>
      <c r="QC124" s="34"/>
      <c r="QD124" s="34"/>
      <c r="QE124" s="34"/>
      <c r="QF124" s="34"/>
      <c r="QG124" s="34"/>
      <c r="QH124" s="34"/>
      <c r="QI124" s="34"/>
      <c r="QJ124" s="34"/>
      <c r="QK124" s="34"/>
      <c r="QL124" s="34"/>
      <c r="QM124" s="34"/>
      <c r="QN124" s="34"/>
      <c r="QO124" s="34"/>
      <c r="QP124" s="34"/>
      <c r="QQ124" s="34"/>
      <c r="QR124" s="34"/>
      <c r="QS124" s="34"/>
      <c r="QT124" s="34"/>
      <c r="QU124" s="34"/>
      <c r="QV124" s="34"/>
      <c r="QW124" s="34"/>
      <c r="QX124" s="34"/>
      <c r="QY124" s="34"/>
      <c r="QZ124" s="34"/>
      <c r="RA124" s="34"/>
      <c r="RB124" s="34"/>
      <c r="RC124" s="34"/>
      <c r="RD124" s="34"/>
      <c r="RE124" s="34"/>
      <c r="RF124" s="34"/>
      <c r="RG124" s="34"/>
      <c r="RH124" s="34"/>
      <c r="RI124" s="34"/>
      <c r="RJ124" s="34"/>
      <c r="RK124" s="34"/>
      <c r="RL124" s="34"/>
      <c r="RM124" s="34"/>
      <c r="RN124" s="34"/>
      <c r="RO124" s="34"/>
      <c r="RP124" s="34"/>
      <c r="RQ124" s="34"/>
      <c r="RR124" s="34"/>
      <c r="RS124" s="34"/>
      <c r="RT124" s="34"/>
      <c r="RU124" s="34"/>
      <c r="RV124" s="34"/>
      <c r="RW124" s="34"/>
      <c r="RX124" s="34"/>
      <c r="RY124" s="34"/>
      <c r="RZ124" s="34"/>
      <c r="SA124" s="34"/>
      <c r="SB124" s="34"/>
      <c r="SC124" s="34"/>
      <c r="SD124" s="34"/>
      <c r="SE124" s="34"/>
      <c r="SF124" s="34"/>
      <c r="SG124" s="34"/>
      <c r="SH124" s="34"/>
      <c r="SI124" s="34"/>
      <c r="SJ124" s="34"/>
      <c r="SK124" s="34"/>
      <c r="SL124" s="34"/>
      <c r="SM124" s="34"/>
      <c r="SN124" s="34"/>
      <c r="SO124" s="34"/>
      <c r="SP124" s="34"/>
      <c r="SQ124" s="34"/>
      <c r="SR124" s="34"/>
      <c r="SS124" s="34"/>
      <c r="ST124" s="34"/>
      <c r="SU124" s="34"/>
      <c r="SV124" s="34"/>
      <c r="SW124" s="34"/>
      <c r="SX124" s="34"/>
      <c r="SY124" s="34"/>
      <c r="SZ124" s="34"/>
      <c r="TA124" s="34"/>
      <c r="TB124" s="34"/>
      <c r="TC124" s="34"/>
      <c r="TD124" s="34"/>
      <c r="TE124" s="34"/>
      <c r="TF124" s="34"/>
      <c r="TG124" s="34"/>
      <c r="TH124" s="34"/>
      <c r="TI124" s="34"/>
      <c r="TJ124" s="34"/>
      <c r="TK124" s="34"/>
      <c r="TL124" s="34"/>
      <c r="TM124" s="34"/>
      <c r="TN124" s="34"/>
      <c r="TO124" s="34"/>
      <c r="TP124" s="34"/>
      <c r="TQ124" s="34"/>
      <c r="TR124" s="34"/>
      <c r="TS124" s="34"/>
      <c r="TT124" s="34"/>
      <c r="TU124" s="34"/>
      <c r="TV124" s="34"/>
      <c r="TW124" s="34"/>
      <c r="TX124" s="34"/>
      <c r="TY124" s="34"/>
      <c r="TZ124" s="34"/>
      <c r="UA124" s="34"/>
      <c r="UB124" s="34"/>
      <c r="UC124" s="34"/>
      <c r="UD124" s="34"/>
      <c r="UE124" s="34"/>
      <c r="UF124" s="34"/>
      <c r="UG124" s="34"/>
      <c r="UH124" s="34"/>
      <c r="UI124" s="34"/>
      <c r="UJ124" s="34"/>
      <c r="UK124" s="34"/>
      <c r="UL124" s="34"/>
      <c r="UM124" s="34"/>
      <c r="UN124" s="34"/>
      <c r="UO124" s="34"/>
      <c r="UP124" s="34"/>
      <c r="UQ124" s="34"/>
      <c r="UR124" s="34"/>
      <c r="US124" s="34"/>
      <c r="UT124" s="34"/>
      <c r="UU124" s="34"/>
      <c r="UV124" s="34"/>
      <c r="UW124" s="34"/>
      <c r="UX124" s="34"/>
      <c r="UY124" s="34"/>
      <c r="UZ124" s="34"/>
      <c r="VA124" s="34"/>
      <c r="VB124" s="34"/>
      <c r="VC124" s="34"/>
      <c r="VD124" s="34"/>
      <c r="VE124" s="34"/>
      <c r="VF124" s="34"/>
      <c r="VG124" s="34"/>
      <c r="VH124" s="34"/>
      <c r="VI124" s="34"/>
      <c r="VJ124" s="34"/>
      <c r="VK124" s="34"/>
      <c r="VL124" s="34"/>
      <c r="VM124" s="34"/>
      <c r="VN124" s="34"/>
      <c r="VO124" s="34"/>
      <c r="VP124" s="34"/>
      <c r="VQ124" s="34"/>
      <c r="VR124" s="34"/>
      <c r="VS124" s="34"/>
      <c r="VT124" s="34"/>
      <c r="VU124" s="34"/>
      <c r="VV124" s="34"/>
      <c r="VW124" s="34"/>
      <c r="VX124" s="34"/>
      <c r="VY124" s="34"/>
      <c r="VZ124" s="34"/>
      <c r="WA124" s="34"/>
      <c r="WB124" s="34"/>
      <c r="WC124" s="34"/>
      <c r="WD124" s="34"/>
      <c r="WE124" s="34"/>
      <c r="WF124" s="34"/>
      <c r="WG124" s="34"/>
      <c r="WH124" s="34"/>
      <c r="WI124" s="34"/>
      <c r="WJ124" s="34"/>
      <c r="WK124" s="34"/>
      <c r="WL124" s="34"/>
      <c r="WM124" s="34"/>
      <c r="WN124" s="34"/>
      <c r="WO124" s="34"/>
      <c r="WP124" s="34"/>
      <c r="WQ124" s="34"/>
      <c r="WR124" s="34"/>
      <c r="WS124" s="34"/>
      <c r="WT124" s="34"/>
      <c r="WU124" s="34"/>
      <c r="WV124" s="34"/>
      <c r="WW124" s="34"/>
      <c r="WX124" s="34"/>
      <c r="WY124" s="34"/>
      <c r="WZ124" s="34"/>
      <c r="XA124" s="34"/>
      <c r="XB124" s="34"/>
      <c r="XC124" s="34"/>
      <c r="XD124" s="34"/>
      <c r="XE124" s="34"/>
      <c r="XF124" s="34"/>
      <c r="XG124" s="34"/>
      <c r="XH124" s="34"/>
      <c r="XI124" s="34"/>
      <c r="XJ124" s="34"/>
      <c r="XK124" s="34"/>
      <c r="XL124" s="34"/>
      <c r="XM124" s="34"/>
      <c r="XN124" s="34"/>
      <c r="XO124" s="34"/>
      <c r="XP124" s="34"/>
      <c r="XQ124" s="34"/>
      <c r="XR124" s="34"/>
      <c r="XS124" s="34"/>
      <c r="XT124" s="34"/>
      <c r="XU124" s="34"/>
      <c r="XV124" s="34"/>
      <c r="XW124" s="34"/>
      <c r="XX124" s="34"/>
      <c r="XY124" s="34"/>
      <c r="XZ124" s="34"/>
      <c r="YA124" s="34"/>
      <c r="YB124" s="34"/>
      <c r="YC124" s="34"/>
      <c r="YD124" s="34"/>
      <c r="YE124" s="34"/>
      <c r="YF124" s="34"/>
      <c r="YG124" s="34"/>
      <c r="YH124" s="34"/>
      <c r="YI124" s="34"/>
      <c r="YJ124" s="34"/>
      <c r="YK124" s="34"/>
      <c r="YL124" s="34"/>
      <c r="YM124" s="34"/>
      <c r="YN124" s="34"/>
      <c r="YO124" s="34"/>
      <c r="YP124" s="34"/>
      <c r="YQ124" s="34"/>
      <c r="YR124" s="34"/>
      <c r="YS124" s="34"/>
      <c r="YT124" s="34"/>
      <c r="YU124" s="34"/>
      <c r="YV124" s="34"/>
      <c r="YW124" s="34"/>
      <c r="YX124" s="34"/>
      <c r="YY124" s="34"/>
      <c r="YZ124" s="34"/>
      <c r="ZA124" s="34"/>
      <c r="ZB124" s="34"/>
      <c r="ZC124" s="34"/>
      <c r="ZD124" s="34"/>
      <c r="ZE124" s="34"/>
      <c r="ZF124" s="34"/>
      <c r="ZG124" s="34"/>
      <c r="ZH124" s="34"/>
      <c r="ZI124" s="34"/>
      <c r="ZJ124" s="34"/>
      <c r="ZK124" s="34"/>
      <c r="ZL124" s="34"/>
      <c r="ZM124" s="34"/>
      <c r="ZN124" s="34"/>
      <c r="ZO124" s="34"/>
      <c r="ZP124" s="34"/>
      <c r="ZQ124" s="34"/>
      <c r="ZR124" s="34"/>
      <c r="ZS124" s="34"/>
      <c r="ZT124" s="34"/>
      <c r="ZU124" s="34"/>
      <c r="ZV124" s="34"/>
      <c r="ZW124" s="34"/>
      <c r="ZX124" s="34"/>
      <c r="ZY124" s="34"/>
      <c r="ZZ124" s="34"/>
      <c r="AAA124" s="34"/>
      <c r="AAB124" s="34"/>
      <c r="AAC124" s="34"/>
      <c r="AAD124" s="34"/>
      <c r="AAE124" s="34"/>
      <c r="AAF124" s="34"/>
      <c r="AAG124" s="34"/>
      <c r="AAH124" s="34"/>
      <c r="AAI124" s="34"/>
      <c r="AAJ124" s="34"/>
      <c r="AAK124" s="34"/>
      <c r="AAL124" s="34"/>
      <c r="AAM124" s="34"/>
      <c r="AAN124" s="34"/>
      <c r="AAO124" s="34"/>
      <c r="AAP124" s="34"/>
      <c r="AAQ124" s="34"/>
      <c r="AAR124" s="34"/>
      <c r="AAS124" s="34"/>
      <c r="AAT124" s="34"/>
      <c r="AAU124" s="34"/>
      <c r="AAV124" s="34"/>
      <c r="AAW124" s="34"/>
      <c r="AAX124" s="34"/>
      <c r="AAY124" s="34"/>
      <c r="AAZ124" s="34"/>
      <c r="ABA124" s="34"/>
      <c r="ABB124" s="34"/>
      <c r="ABC124" s="34"/>
      <c r="ABD124" s="34"/>
      <c r="ABE124" s="34"/>
      <c r="ABF124" s="34"/>
      <c r="ABG124" s="34"/>
      <c r="ABH124" s="34"/>
      <c r="ABI124" s="34"/>
      <c r="ABJ124" s="34"/>
      <c r="ABK124" s="34"/>
      <c r="ABL124" s="34"/>
      <c r="ABM124" s="34"/>
      <c r="ABN124" s="34"/>
      <c r="ABO124" s="34"/>
      <c r="ABP124" s="34"/>
      <c r="ABQ124" s="34"/>
      <c r="ABR124" s="34"/>
      <c r="ABS124" s="34"/>
      <c r="ABT124" s="34"/>
      <c r="ABU124" s="34"/>
      <c r="ABV124" s="34"/>
      <c r="ABW124" s="34"/>
      <c r="ABX124" s="34"/>
      <c r="ABY124" s="34"/>
      <c r="ABZ124" s="34"/>
      <c r="ACA124" s="34"/>
      <c r="ACB124" s="34"/>
      <c r="ACC124" s="34"/>
      <c r="ACD124" s="34"/>
      <c r="ACE124" s="34"/>
      <c r="ACF124" s="34"/>
      <c r="ACG124" s="34"/>
      <c r="ACH124" s="34"/>
      <c r="ACI124" s="34"/>
      <c r="ACJ124" s="34"/>
      <c r="ACK124" s="34"/>
      <c r="ACL124" s="34"/>
      <c r="ACM124" s="34"/>
      <c r="ACN124" s="34"/>
      <c r="ACO124" s="34"/>
      <c r="ACP124" s="34"/>
      <c r="ACQ124" s="34"/>
      <c r="ACR124" s="34"/>
      <c r="ACS124" s="34"/>
      <c r="ACT124" s="34"/>
      <c r="ACU124" s="34"/>
      <c r="ACV124" s="34"/>
      <c r="ACW124" s="34"/>
      <c r="ACX124" s="34"/>
      <c r="ACY124" s="34"/>
      <c r="ACZ124" s="34"/>
      <c r="ADA124" s="34"/>
      <c r="ADB124" s="34"/>
      <c r="ADC124" s="34"/>
      <c r="ADD124" s="34"/>
      <c r="ADE124" s="34"/>
      <c r="ADF124" s="34"/>
      <c r="ADG124" s="34"/>
      <c r="ADH124" s="34"/>
      <c r="ADI124" s="34"/>
      <c r="ADJ124" s="34"/>
      <c r="ADK124" s="34"/>
      <c r="ADL124" s="34"/>
      <c r="ADM124" s="34"/>
      <c r="ADN124" s="34"/>
      <c r="ADO124" s="34"/>
      <c r="ADP124" s="34"/>
      <c r="ADQ124" s="34"/>
      <c r="ADR124" s="34"/>
      <c r="ADS124" s="34"/>
      <c r="ADT124" s="34"/>
      <c r="ADU124" s="34"/>
      <c r="ADV124" s="34"/>
      <c r="ADW124" s="34"/>
      <c r="ADX124" s="34"/>
      <c r="ADY124" s="34"/>
      <c r="ADZ124" s="34"/>
      <c r="AEA124" s="34"/>
      <c r="AEB124" s="34"/>
      <c r="AEC124" s="34"/>
      <c r="AED124" s="34"/>
      <c r="AEE124" s="34"/>
      <c r="AEF124" s="34"/>
      <c r="AEG124" s="34"/>
      <c r="AEH124" s="34"/>
      <c r="AEI124" s="34"/>
      <c r="AEJ124" s="34"/>
      <c r="AEK124" s="34"/>
      <c r="AEL124" s="34"/>
      <c r="AEM124" s="34"/>
      <c r="AEN124" s="34"/>
      <c r="AEO124" s="34"/>
      <c r="AEP124" s="34"/>
      <c r="AEQ124" s="34"/>
      <c r="AER124" s="34"/>
      <c r="AES124" s="34"/>
      <c r="AET124" s="34"/>
      <c r="AEU124" s="34"/>
      <c r="AEV124" s="34"/>
      <c r="AEW124" s="34"/>
      <c r="AEX124" s="34"/>
      <c r="AEY124" s="34"/>
      <c r="AEZ124" s="34"/>
      <c r="AFA124" s="34"/>
      <c r="AFB124" s="34"/>
      <c r="AFC124" s="34"/>
      <c r="AFD124" s="34"/>
      <c r="AFE124" s="34"/>
      <c r="AFF124" s="34"/>
      <c r="AFG124" s="34"/>
      <c r="AFH124" s="34"/>
      <c r="AFI124" s="34"/>
      <c r="AFJ124" s="34"/>
      <c r="AFK124" s="34"/>
      <c r="AFL124" s="34"/>
      <c r="AFM124" s="34"/>
      <c r="AFN124" s="34"/>
      <c r="AFO124" s="34"/>
      <c r="AFP124" s="34"/>
      <c r="AFQ124" s="34"/>
      <c r="AFR124" s="34"/>
      <c r="AFS124" s="34"/>
      <c r="AFT124" s="34"/>
      <c r="AFU124" s="34"/>
      <c r="AFV124" s="34"/>
      <c r="AFW124" s="34"/>
      <c r="AFX124" s="34"/>
      <c r="AFY124" s="34"/>
      <c r="AFZ124" s="34"/>
      <c r="AGA124" s="34"/>
      <c r="AGB124" s="34"/>
      <c r="AGC124" s="34"/>
      <c r="AGD124" s="34"/>
      <c r="AGE124" s="34"/>
      <c r="AGF124" s="34"/>
      <c r="AGG124" s="34"/>
      <c r="AGH124" s="34"/>
      <c r="AGI124" s="34"/>
      <c r="AGJ124" s="34"/>
      <c r="AGK124" s="34"/>
      <c r="AGL124" s="34"/>
      <c r="AGM124" s="34"/>
      <c r="AGN124" s="34"/>
      <c r="AGO124" s="34"/>
      <c r="AGP124" s="34"/>
      <c r="AGQ124" s="34"/>
      <c r="AGR124" s="34"/>
      <c r="AGS124" s="34"/>
      <c r="AGT124" s="34"/>
      <c r="AGU124" s="34"/>
      <c r="AGV124" s="34"/>
      <c r="AGW124" s="34"/>
      <c r="AGX124" s="34"/>
      <c r="AGY124" s="34"/>
      <c r="AGZ124" s="34"/>
      <c r="AHA124" s="34"/>
      <c r="AHB124" s="34"/>
      <c r="AHC124" s="34"/>
      <c r="AHD124" s="34"/>
      <c r="AHE124" s="34"/>
      <c r="AHF124" s="34"/>
      <c r="AHG124" s="34"/>
      <c r="AHH124" s="34"/>
      <c r="AHI124" s="34"/>
      <c r="AHJ124" s="34"/>
      <c r="AHK124" s="34"/>
      <c r="AHL124" s="34"/>
      <c r="AHM124" s="34"/>
      <c r="AHN124" s="34"/>
      <c r="AHO124" s="34"/>
      <c r="AHP124" s="34"/>
      <c r="AHQ124" s="34"/>
      <c r="AHR124" s="34"/>
      <c r="AHS124" s="34"/>
      <c r="AHT124" s="34"/>
      <c r="AHU124" s="34"/>
      <c r="AHV124" s="34"/>
      <c r="AHW124" s="34"/>
      <c r="AHX124" s="34"/>
      <c r="AHY124" s="34"/>
      <c r="AHZ124" s="34"/>
      <c r="AIA124" s="34"/>
      <c r="AIB124" s="34"/>
      <c r="AIC124" s="34"/>
      <c r="AID124" s="34"/>
      <c r="AIE124" s="34"/>
      <c r="AIF124" s="34"/>
      <c r="AIG124" s="34"/>
      <c r="AIH124" s="34"/>
      <c r="AII124" s="34"/>
      <c r="AIJ124" s="34"/>
      <c r="AIK124" s="34"/>
      <c r="AIL124" s="34"/>
      <c r="AIM124" s="34"/>
      <c r="AIN124" s="34"/>
      <c r="AIO124" s="34"/>
      <c r="AIP124" s="34"/>
      <c r="AIQ124" s="34"/>
      <c r="AIR124" s="34"/>
      <c r="AIS124" s="34"/>
      <c r="AIT124" s="34"/>
      <c r="AIU124" s="34"/>
      <c r="AIV124" s="34"/>
      <c r="AIW124" s="34"/>
      <c r="AIX124" s="34"/>
      <c r="AIY124" s="34"/>
      <c r="AIZ124" s="34"/>
      <c r="AJA124" s="34"/>
      <c r="AJB124" s="34"/>
      <c r="AJC124" s="34"/>
      <c r="AJD124" s="34"/>
      <c r="AJE124" s="34"/>
      <c r="AJF124" s="34"/>
      <c r="AJG124" s="34"/>
      <c r="AJH124" s="34"/>
      <c r="AJI124" s="34"/>
      <c r="AJJ124" s="34"/>
      <c r="AJK124" s="34"/>
      <c r="AJL124" s="34"/>
      <c r="AJM124" s="34"/>
      <c r="AJN124" s="34"/>
      <c r="AJO124" s="34"/>
      <c r="AJP124" s="34"/>
      <c r="AJQ124" s="34"/>
      <c r="AJR124" s="34"/>
      <c r="AJS124" s="34"/>
      <c r="AJT124" s="34"/>
      <c r="AJU124" s="34"/>
      <c r="AJV124" s="34"/>
      <c r="AJW124" s="34"/>
      <c r="AJX124" s="34"/>
      <c r="AJY124" s="34"/>
      <c r="AJZ124" s="34"/>
      <c r="AKA124" s="34"/>
      <c r="AKB124" s="34"/>
      <c r="AKC124" s="34"/>
      <c r="AKD124" s="34"/>
      <c r="AKE124" s="34"/>
      <c r="AKF124" s="34"/>
      <c r="AKG124" s="34"/>
      <c r="AKH124" s="34"/>
      <c r="AKI124" s="34"/>
      <c r="AKJ124" s="34"/>
      <c r="AKK124" s="34"/>
      <c r="AKL124" s="34"/>
      <c r="AKM124" s="34"/>
      <c r="AKN124" s="34"/>
      <c r="AKO124" s="34"/>
      <c r="AKP124" s="34"/>
      <c r="AKQ124" s="34"/>
      <c r="AKR124" s="34"/>
      <c r="AKS124" s="34"/>
      <c r="AKT124" s="34"/>
      <c r="AKU124" s="34"/>
      <c r="AKV124" s="34"/>
      <c r="AKW124" s="34"/>
      <c r="AKX124" s="34"/>
      <c r="AKY124" s="34"/>
      <c r="AKZ124" s="34"/>
      <c r="ALA124" s="34"/>
      <c r="ALB124" s="34"/>
      <c r="ALC124" s="34"/>
      <c r="ALD124" s="34"/>
      <c r="ALE124" s="34"/>
      <c r="ALF124" s="34"/>
      <c r="ALG124" s="34"/>
      <c r="ALH124" s="34"/>
      <c r="ALI124" s="34"/>
      <c r="ALJ124" s="34"/>
      <c r="ALK124" s="34"/>
      <c r="ALL124" s="34"/>
      <c r="ALM124" s="34"/>
      <c r="ALN124" s="34"/>
      <c r="ALO124" s="34"/>
      <c r="ALP124" s="34"/>
      <c r="ALQ124" s="34"/>
      <c r="ALR124" s="34"/>
      <c r="ALS124" s="34"/>
      <c r="ALT124" s="34"/>
      <c r="ALU124" s="34"/>
      <c r="ALV124" s="34"/>
      <c r="ALW124" s="34"/>
      <c r="ALX124" s="34"/>
      <c r="ALY124" s="34"/>
      <c r="ALZ124" s="34"/>
      <c r="AMA124" s="34"/>
      <c r="AMB124" s="34"/>
      <c r="AMC124" s="34"/>
      <c r="AMD124" s="34"/>
      <c r="AME124" s="34"/>
      <c r="AMF124" s="34"/>
      <c r="AMG124" s="34"/>
      <c r="AMH124" s="34"/>
      <c r="AMI124" s="34"/>
      <c r="AMJ124" s="34"/>
    </row>
    <row r="125" spans="1:1024" ht="13.5" customHeight="1" thickBot="1">
      <c r="A125" s="17"/>
      <c r="L125" s="15"/>
    </row>
    <row r="126" spans="1:1024" ht="13">
      <c r="A126" s="12" t="s">
        <v>50</v>
      </c>
      <c r="B126" s="13"/>
      <c r="C126" s="13"/>
      <c r="D126" s="66" t="s">
        <v>10</v>
      </c>
      <c r="E126" s="66" t="s">
        <v>11</v>
      </c>
      <c r="F126" s="66" t="s">
        <v>8</v>
      </c>
      <c r="G126" s="66" t="s">
        <v>9</v>
      </c>
      <c r="H126" s="66" t="s">
        <v>4</v>
      </c>
      <c r="I126" s="66" t="s">
        <v>12</v>
      </c>
      <c r="J126" s="66" t="s">
        <v>6</v>
      </c>
      <c r="K126" s="66" t="s">
        <v>5</v>
      </c>
      <c r="L126" s="14"/>
    </row>
    <row r="127" spans="1:1024" ht="13">
      <c r="A127" s="68" t="s">
        <v>56</v>
      </c>
      <c r="B127" s="69"/>
      <c r="C127" s="69"/>
      <c r="D127" s="67"/>
      <c r="E127" s="67"/>
      <c r="F127" s="67"/>
      <c r="G127" s="67"/>
      <c r="H127" s="67"/>
      <c r="I127" s="67"/>
      <c r="J127" s="67"/>
      <c r="K127" s="67"/>
      <c r="L127" s="15"/>
    </row>
    <row r="128" spans="1:1024" ht="12.75" customHeight="1">
      <c r="A128" s="68" t="s">
        <v>34</v>
      </c>
      <c r="B128" s="69"/>
      <c r="C128" s="69"/>
      <c r="D128" s="67"/>
      <c r="E128" s="67"/>
      <c r="F128" s="67"/>
      <c r="G128" s="67"/>
      <c r="H128" s="67"/>
      <c r="I128" s="67"/>
      <c r="J128" s="67"/>
      <c r="K128" s="67"/>
      <c r="L128" s="15"/>
    </row>
    <row r="129" spans="1:1024" ht="13">
      <c r="A129" s="16"/>
      <c r="D129" s="67"/>
      <c r="E129" s="67"/>
      <c r="F129" s="67"/>
      <c r="G129" s="67"/>
      <c r="H129" s="67"/>
      <c r="I129" s="67"/>
      <c r="J129" s="67"/>
      <c r="K129" s="67"/>
      <c r="L129" s="15"/>
    </row>
    <row r="130" spans="1:1024">
      <c r="A130" s="17"/>
      <c r="D130" s="67"/>
      <c r="E130" s="67"/>
      <c r="F130" s="67"/>
      <c r="G130" s="67"/>
      <c r="H130" s="67"/>
      <c r="I130" s="67"/>
      <c r="J130" s="67"/>
      <c r="K130" s="67"/>
      <c r="L130" s="15"/>
    </row>
    <row r="131" spans="1:1024">
      <c r="A131" s="17"/>
      <c r="D131" s="67"/>
      <c r="E131" s="67"/>
      <c r="F131" s="67"/>
      <c r="G131" s="67"/>
      <c r="H131" s="67"/>
      <c r="I131" s="67"/>
      <c r="J131" s="67"/>
      <c r="K131" s="67"/>
      <c r="L131" s="15"/>
    </row>
    <row r="132" spans="1:1024" ht="25.5" customHeight="1">
      <c r="A132" s="16" t="s">
        <v>1</v>
      </c>
      <c r="B132" s="9" t="s">
        <v>2</v>
      </c>
      <c r="C132" s="9" t="s">
        <v>3</v>
      </c>
      <c r="D132" s="67"/>
      <c r="E132" s="67"/>
      <c r="F132" s="67"/>
      <c r="G132" s="67"/>
      <c r="H132" s="67"/>
      <c r="I132" s="67"/>
      <c r="J132" s="67"/>
      <c r="K132" s="67"/>
      <c r="L132" s="15"/>
    </row>
    <row r="133" spans="1:1024" ht="25.5" customHeight="1">
      <c r="A133" s="5" t="s">
        <v>132</v>
      </c>
      <c r="B133" s="6" t="s">
        <v>133</v>
      </c>
      <c r="C133" s="6" t="s">
        <v>134</v>
      </c>
      <c r="D133" s="7" t="s">
        <v>135</v>
      </c>
      <c r="E133" s="7">
        <v>19.399999999999999</v>
      </c>
      <c r="F133" s="7"/>
      <c r="G133" s="9" t="s">
        <v>136</v>
      </c>
      <c r="I133" s="9">
        <v>109.4</v>
      </c>
      <c r="J133" s="30"/>
      <c r="K133" s="11"/>
      <c r="L133" s="15"/>
    </row>
    <row r="134" spans="1:1024" ht="25.5" customHeight="1">
      <c r="A134" s="3"/>
      <c r="B134" s="8"/>
      <c r="C134" s="45"/>
      <c r="D134" s="4"/>
      <c r="E134" s="4"/>
      <c r="F134" s="4"/>
      <c r="G134" s="9"/>
      <c r="I134" s="9"/>
      <c r="J134" s="30"/>
      <c r="K134" s="11"/>
      <c r="L134" s="15"/>
    </row>
    <row r="135" spans="1:1024" ht="12" customHeight="1">
      <c r="A135" s="17"/>
      <c r="D135" s="9"/>
      <c r="E135" s="9"/>
      <c r="F135" s="9"/>
      <c r="G135" s="9"/>
      <c r="I135" s="9"/>
      <c r="L135" s="15"/>
    </row>
    <row r="136" spans="1:1024" ht="12" customHeight="1">
      <c r="A136" s="18" t="s">
        <v>19</v>
      </c>
      <c r="C136" t="s">
        <v>7</v>
      </c>
      <c r="D136" t="s">
        <v>14</v>
      </c>
      <c r="L136" s="15"/>
    </row>
    <row r="137" spans="1:1024" ht="12" customHeight="1" thickBot="1">
      <c r="A137" s="41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1"/>
    </row>
    <row r="138" spans="1:1024" ht="9" customHeight="1" thickBot="1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34"/>
      <c r="AN138" s="34"/>
      <c r="AO138" s="34"/>
      <c r="AP138" s="34"/>
      <c r="AQ138" s="34"/>
      <c r="AR138" s="34"/>
      <c r="AS138" s="3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  <c r="BF138" s="34"/>
      <c r="BG138" s="34"/>
      <c r="BH138" s="34"/>
      <c r="BI138" s="34"/>
      <c r="BJ138" s="34"/>
      <c r="BK138" s="34"/>
      <c r="BL138" s="34"/>
      <c r="BM138" s="34"/>
      <c r="BN138" s="34"/>
      <c r="BO138" s="34"/>
      <c r="BP138" s="34"/>
      <c r="BQ138" s="34"/>
      <c r="BR138" s="34"/>
      <c r="BS138" s="34"/>
      <c r="BT138" s="34"/>
      <c r="BU138" s="34"/>
      <c r="BV138" s="34"/>
      <c r="BW138" s="34"/>
      <c r="BX138" s="34"/>
      <c r="BY138" s="34"/>
      <c r="BZ138" s="34"/>
      <c r="CA138" s="34"/>
      <c r="CB138" s="34"/>
      <c r="CC138" s="34"/>
      <c r="CD138" s="34"/>
      <c r="CE138" s="34"/>
      <c r="CF138" s="34"/>
      <c r="CG138" s="34"/>
      <c r="CH138" s="34"/>
      <c r="CI138" s="34"/>
      <c r="CJ138" s="34"/>
      <c r="CK138" s="34"/>
      <c r="CL138" s="34"/>
      <c r="CM138" s="34"/>
      <c r="CN138" s="34"/>
      <c r="CO138" s="34"/>
      <c r="CP138" s="34"/>
      <c r="CQ138" s="34"/>
      <c r="CR138" s="34"/>
      <c r="CS138" s="34"/>
      <c r="CT138" s="34"/>
      <c r="CU138" s="34"/>
      <c r="CV138" s="34"/>
      <c r="CW138" s="34"/>
      <c r="CX138" s="34"/>
      <c r="CY138" s="34"/>
      <c r="CZ138" s="34"/>
      <c r="DA138" s="34"/>
      <c r="DB138" s="34"/>
      <c r="DC138" s="34"/>
      <c r="DD138" s="34"/>
      <c r="DE138" s="34"/>
      <c r="DF138" s="34"/>
      <c r="DG138" s="34"/>
      <c r="DH138" s="34"/>
      <c r="DI138" s="34"/>
      <c r="DJ138" s="34"/>
      <c r="DK138" s="34"/>
      <c r="DL138" s="34"/>
      <c r="DM138" s="34"/>
      <c r="DN138" s="34"/>
      <c r="DO138" s="34"/>
      <c r="DP138" s="34"/>
      <c r="DQ138" s="34"/>
      <c r="DR138" s="34"/>
      <c r="DS138" s="34"/>
      <c r="DT138" s="34"/>
      <c r="DU138" s="34"/>
      <c r="DV138" s="34"/>
      <c r="DW138" s="34"/>
      <c r="DX138" s="34"/>
      <c r="DY138" s="34"/>
      <c r="DZ138" s="34"/>
      <c r="EA138" s="34"/>
      <c r="EB138" s="34"/>
      <c r="EC138" s="34"/>
      <c r="ED138" s="34"/>
      <c r="EE138" s="34"/>
      <c r="EF138" s="34"/>
      <c r="EG138" s="34"/>
      <c r="EH138" s="34"/>
      <c r="EI138" s="34"/>
      <c r="EJ138" s="34"/>
      <c r="EK138" s="34"/>
      <c r="EL138" s="34"/>
      <c r="EM138" s="34"/>
      <c r="EN138" s="34"/>
      <c r="EO138" s="34"/>
      <c r="EP138" s="34"/>
      <c r="EQ138" s="34"/>
      <c r="ER138" s="34"/>
      <c r="ES138" s="34"/>
      <c r="ET138" s="34"/>
      <c r="EU138" s="34"/>
      <c r="EV138" s="34"/>
      <c r="EW138" s="34"/>
      <c r="EX138" s="34"/>
      <c r="EY138" s="34"/>
      <c r="EZ138" s="34"/>
      <c r="FA138" s="34"/>
      <c r="FB138" s="34"/>
      <c r="FC138" s="34"/>
      <c r="FD138" s="34"/>
      <c r="FE138" s="34"/>
      <c r="FF138" s="34"/>
      <c r="FG138" s="34"/>
      <c r="FH138" s="34"/>
      <c r="FI138" s="34"/>
      <c r="FJ138" s="34"/>
      <c r="FK138" s="34"/>
      <c r="FL138" s="34"/>
      <c r="FM138" s="34"/>
      <c r="FN138" s="34"/>
      <c r="FO138" s="34"/>
      <c r="FP138" s="34"/>
      <c r="FQ138" s="34"/>
      <c r="FR138" s="34"/>
      <c r="FS138" s="34"/>
      <c r="FT138" s="34"/>
      <c r="FU138" s="34"/>
      <c r="FV138" s="34"/>
      <c r="FW138" s="34"/>
      <c r="FX138" s="34"/>
      <c r="FY138" s="34"/>
      <c r="FZ138" s="34"/>
      <c r="GA138" s="34"/>
      <c r="GB138" s="34"/>
      <c r="GC138" s="34"/>
      <c r="GD138" s="34"/>
      <c r="GE138" s="34"/>
      <c r="GF138" s="34"/>
      <c r="GG138" s="34"/>
      <c r="GH138" s="34"/>
      <c r="GI138" s="34"/>
      <c r="GJ138" s="34"/>
      <c r="GK138" s="34"/>
      <c r="GL138" s="34"/>
      <c r="GM138" s="34"/>
      <c r="GN138" s="34"/>
      <c r="GO138" s="34"/>
      <c r="GP138" s="34"/>
      <c r="GQ138" s="34"/>
      <c r="GR138" s="34"/>
      <c r="GS138" s="34"/>
      <c r="GT138" s="34"/>
      <c r="GU138" s="34"/>
      <c r="GV138" s="34"/>
      <c r="GW138" s="34"/>
      <c r="GX138" s="34"/>
      <c r="GY138" s="34"/>
      <c r="GZ138" s="34"/>
      <c r="HA138" s="34"/>
      <c r="HB138" s="34"/>
      <c r="HC138" s="34"/>
      <c r="HD138" s="34"/>
      <c r="HE138" s="34"/>
      <c r="HF138" s="34"/>
      <c r="HG138" s="34"/>
      <c r="HH138" s="34"/>
      <c r="HI138" s="34"/>
      <c r="HJ138" s="34"/>
      <c r="HK138" s="34"/>
      <c r="HL138" s="34"/>
      <c r="HM138" s="34"/>
      <c r="HN138" s="34"/>
      <c r="HO138" s="34"/>
      <c r="HP138" s="34"/>
      <c r="HQ138" s="34"/>
      <c r="HR138" s="34"/>
      <c r="HS138" s="34"/>
      <c r="HT138" s="34"/>
      <c r="HU138" s="34"/>
      <c r="HV138" s="34"/>
      <c r="HW138" s="34"/>
      <c r="HX138" s="34"/>
      <c r="HY138" s="34"/>
      <c r="HZ138" s="34"/>
      <c r="IA138" s="34"/>
      <c r="IB138" s="34"/>
      <c r="IC138" s="34"/>
      <c r="ID138" s="34"/>
      <c r="IE138" s="34"/>
      <c r="IF138" s="34"/>
      <c r="IG138" s="34"/>
      <c r="IH138" s="34"/>
      <c r="II138" s="34"/>
      <c r="IJ138" s="34"/>
      <c r="IK138" s="34"/>
      <c r="IL138" s="34"/>
      <c r="IM138" s="34"/>
      <c r="IN138" s="34"/>
      <c r="IO138" s="34"/>
      <c r="IP138" s="34"/>
      <c r="IQ138" s="34"/>
      <c r="IR138" s="34"/>
      <c r="IS138" s="34"/>
      <c r="IT138" s="34"/>
      <c r="IU138" s="34"/>
      <c r="IV138" s="34"/>
      <c r="IW138" s="34"/>
      <c r="IX138" s="34"/>
      <c r="IY138" s="34"/>
      <c r="IZ138" s="34"/>
      <c r="JA138" s="34"/>
      <c r="JB138" s="34"/>
      <c r="JC138" s="34"/>
      <c r="JD138" s="34"/>
      <c r="JE138" s="34"/>
      <c r="JF138" s="34"/>
      <c r="JG138" s="34"/>
      <c r="JH138" s="34"/>
      <c r="JI138" s="34"/>
      <c r="JJ138" s="34"/>
      <c r="JK138" s="34"/>
      <c r="JL138" s="34"/>
      <c r="JM138" s="34"/>
      <c r="JN138" s="34"/>
      <c r="JO138" s="34"/>
      <c r="JP138" s="34"/>
      <c r="JQ138" s="34"/>
      <c r="JR138" s="34"/>
      <c r="JS138" s="34"/>
      <c r="JT138" s="34"/>
      <c r="JU138" s="34"/>
      <c r="JV138" s="34"/>
      <c r="JW138" s="34"/>
      <c r="JX138" s="34"/>
      <c r="JY138" s="34"/>
      <c r="JZ138" s="34"/>
      <c r="KA138" s="34"/>
      <c r="KB138" s="34"/>
      <c r="KC138" s="34"/>
      <c r="KD138" s="34"/>
      <c r="KE138" s="34"/>
      <c r="KF138" s="34"/>
      <c r="KG138" s="34"/>
      <c r="KH138" s="34"/>
      <c r="KI138" s="34"/>
      <c r="KJ138" s="34"/>
      <c r="KK138" s="34"/>
      <c r="KL138" s="34"/>
      <c r="KM138" s="34"/>
      <c r="KN138" s="34"/>
      <c r="KO138" s="34"/>
      <c r="KP138" s="34"/>
      <c r="KQ138" s="34"/>
      <c r="KR138" s="34"/>
      <c r="KS138" s="34"/>
      <c r="KT138" s="34"/>
      <c r="KU138" s="34"/>
      <c r="KV138" s="34"/>
      <c r="KW138" s="34"/>
      <c r="KX138" s="34"/>
      <c r="KY138" s="34"/>
      <c r="KZ138" s="34"/>
      <c r="LA138" s="34"/>
      <c r="LB138" s="34"/>
      <c r="LC138" s="34"/>
      <c r="LD138" s="34"/>
      <c r="LE138" s="34"/>
      <c r="LF138" s="34"/>
      <c r="LG138" s="34"/>
      <c r="LH138" s="34"/>
      <c r="LI138" s="34"/>
      <c r="LJ138" s="34"/>
      <c r="LK138" s="34"/>
      <c r="LL138" s="34"/>
      <c r="LM138" s="34"/>
      <c r="LN138" s="34"/>
      <c r="LO138" s="34"/>
      <c r="LP138" s="34"/>
      <c r="LQ138" s="34"/>
      <c r="LR138" s="34"/>
      <c r="LS138" s="34"/>
      <c r="LT138" s="34"/>
      <c r="LU138" s="34"/>
      <c r="LV138" s="34"/>
      <c r="LW138" s="34"/>
      <c r="LX138" s="34"/>
      <c r="LY138" s="34"/>
      <c r="LZ138" s="34"/>
      <c r="MA138" s="34"/>
      <c r="MB138" s="34"/>
      <c r="MC138" s="34"/>
      <c r="MD138" s="34"/>
      <c r="ME138" s="34"/>
      <c r="MF138" s="34"/>
      <c r="MG138" s="34"/>
      <c r="MH138" s="34"/>
      <c r="MI138" s="34"/>
      <c r="MJ138" s="34"/>
      <c r="MK138" s="34"/>
      <c r="ML138" s="34"/>
      <c r="MM138" s="34"/>
      <c r="MN138" s="34"/>
      <c r="MO138" s="34"/>
      <c r="MP138" s="34"/>
      <c r="MQ138" s="34"/>
      <c r="MR138" s="34"/>
      <c r="MS138" s="34"/>
      <c r="MT138" s="34"/>
      <c r="MU138" s="34"/>
      <c r="MV138" s="34"/>
      <c r="MW138" s="34"/>
      <c r="MX138" s="34"/>
      <c r="MY138" s="34"/>
      <c r="MZ138" s="34"/>
      <c r="NA138" s="34"/>
      <c r="NB138" s="34"/>
      <c r="NC138" s="34"/>
      <c r="ND138" s="34"/>
      <c r="NE138" s="34"/>
      <c r="NF138" s="34"/>
      <c r="NG138" s="34"/>
      <c r="NH138" s="34"/>
      <c r="NI138" s="34"/>
      <c r="NJ138" s="34"/>
      <c r="NK138" s="34"/>
      <c r="NL138" s="34"/>
      <c r="NM138" s="34"/>
      <c r="NN138" s="34"/>
      <c r="NO138" s="34"/>
      <c r="NP138" s="34"/>
      <c r="NQ138" s="34"/>
      <c r="NR138" s="34"/>
      <c r="NS138" s="34"/>
      <c r="NT138" s="34"/>
      <c r="NU138" s="34"/>
      <c r="NV138" s="34"/>
      <c r="NW138" s="34"/>
      <c r="NX138" s="34"/>
      <c r="NY138" s="34"/>
      <c r="NZ138" s="34"/>
      <c r="OA138" s="34"/>
      <c r="OB138" s="34"/>
      <c r="OC138" s="34"/>
      <c r="OD138" s="34"/>
      <c r="OE138" s="34"/>
      <c r="OF138" s="34"/>
      <c r="OG138" s="34"/>
      <c r="OH138" s="34"/>
      <c r="OI138" s="34"/>
      <c r="OJ138" s="34"/>
      <c r="OK138" s="34"/>
      <c r="OL138" s="34"/>
      <c r="OM138" s="34"/>
      <c r="ON138" s="34"/>
      <c r="OO138" s="34"/>
      <c r="OP138" s="34"/>
      <c r="OQ138" s="34"/>
      <c r="OR138" s="34"/>
      <c r="OS138" s="34"/>
      <c r="OT138" s="34"/>
      <c r="OU138" s="34"/>
      <c r="OV138" s="34"/>
      <c r="OW138" s="34"/>
      <c r="OX138" s="34"/>
      <c r="OY138" s="34"/>
      <c r="OZ138" s="34"/>
      <c r="PA138" s="34"/>
      <c r="PB138" s="34"/>
      <c r="PC138" s="34"/>
      <c r="PD138" s="34"/>
      <c r="PE138" s="34"/>
      <c r="PF138" s="34"/>
      <c r="PG138" s="34"/>
      <c r="PH138" s="34"/>
      <c r="PI138" s="34"/>
      <c r="PJ138" s="34"/>
      <c r="PK138" s="34"/>
      <c r="PL138" s="34"/>
      <c r="PM138" s="34"/>
      <c r="PN138" s="34"/>
      <c r="PO138" s="34"/>
      <c r="PP138" s="34"/>
      <c r="PQ138" s="34"/>
      <c r="PR138" s="34"/>
      <c r="PS138" s="34"/>
      <c r="PT138" s="34"/>
      <c r="PU138" s="34"/>
      <c r="PV138" s="34"/>
      <c r="PW138" s="34"/>
      <c r="PX138" s="34"/>
      <c r="PY138" s="34"/>
      <c r="PZ138" s="34"/>
      <c r="QA138" s="34"/>
      <c r="QB138" s="34"/>
      <c r="QC138" s="34"/>
      <c r="QD138" s="34"/>
      <c r="QE138" s="34"/>
      <c r="QF138" s="34"/>
      <c r="QG138" s="34"/>
      <c r="QH138" s="34"/>
      <c r="QI138" s="34"/>
      <c r="QJ138" s="34"/>
      <c r="QK138" s="34"/>
      <c r="QL138" s="34"/>
      <c r="QM138" s="34"/>
      <c r="QN138" s="34"/>
      <c r="QO138" s="34"/>
      <c r="QP138" s="34"/>
      <c r="QQ138" s="34"/>
      <c r="QR138" s="34"/>
      <c r="QS138" s="34"/>
      <c r="QT138" s="34"/>
      <c r="QU138" s="34"/>
      <c r="QV138" s="34"/>
      <c r="QW138" s="34"/>
      <c r="QX138" s="34"/>
      <c r="QY138" s="34"/>
      <c r="QZ138" s="34"/>
      <c r="RA138" s="34"/>
      <c r="RB138" s="34"/>
      <c r="RC138" s="34"/>
      <c r="RD138" s="34"/>
      <c r="RE138" s="34"/>
      <c r="RF138" s="34"/>
      <c r="RG138" s="34"/>
      <c r="RH138" s="34"/>
      <c r="RI138" s="34"/>
      <c r="RJ138" s="34"/>
      <c r="RK138" s="34"/>
      <c r="RL138" s="34"/>
      <c r="RM138" s="34"/>
      <c r="RN138" s="34"/>
      <c r="RO138" s="34"/>
      <c r="RP138" s="34"/>
      <c r="RQ138" s="34"/>
      <c r="RR138" s="34"/>
      <c r="RS138" s="34"/>
      <c r="RT138" s="34"/>
      <c r="RU138" s="34"/>
      <c r="RV138" s="34"/>
      <c r="RW138" s="34"/>
      <c r="RX138" s="34"/>
      <c r="RY138" s="34"/>
      <c r="RZ138" s="34"/>
      <c r="SA138" s="34"/>
      <c r="SB138" s="34"/>
      <c r="SC138" s="34"/>
      <c r="SD138" s="34"/>
      <c r="SE138" s="34"/>
      <c r="SF138" s="34"/>
      <c r="SG138" s="34"/>
      <c r="SH138" s="34"/>
      <c r="SI138" s="34"/>
      <c r="SJ138" s="34"/>
      <c r="SK138" s="34"/>
      <c r="SL138" s="34"/>
      <c r="SM138" s="34"/>
      <c r="SN138" s="34"/>
      <c r="SO138" s="34"/>
      <c r="SP138" s="34"/>
      <c r="SQ138" s="34"/>
      <c r="SR138" s="34"/>
      <c r="SS138" s="34"/>
      <c r="ST138" s="34"/>
      <c r="SU138" s="34"/>
      <c r="SV138" s="34"/>
      <c r="SW138" s="34"/>
      <c r="SX138" s="34"/>
      <c r="SY138" s="34"/>
      <c r="SZ138" s="34"/>
      <c r="TA138" s="34"/>
      <c r="TB138" s="34"/>
      <c r="TC138" s="34"/>
      <c r="TD138" s="34"/>
      <c r="TE138" s="34"/>
      <c r="TF138" s="34"/>
      <c r="TG138" s="34"/>
      <c r="TH138" s="34"/>
      <c r="TI138" s="34"/>
      <c r="TJ138" s="34"/>
      <c r="TK138" s="34"/>
      <c r="TL138" s="34"/>
      <c r="TM138" s="34"/>
      <c r="TN138" s="34"/>
      <c r="TO138" s="34"/>
      <c r="TP138" s="34"/>
      <c r="TQ138" s="34"/>
      <c r="TR138" s="34"/>
      <c r="TS138" s="34"/>
      <c r="TT138" s="34"/>
      <c r="TU138" s="34"/>
      <c r="TV138" s="34"/>
      <c r="TW138" s="34"/>
      <c r="TX138" s="34"/>
      <c r="TY138" s="34"/>
      <c r="TZ138" s="34"/>
      <c r="UA138" s="34"/>
      <c r="UB138" s="34"/>
      <c r="UC138" s="34"/>
      <c r="UD138" s="34"/>
      <c r="UE138" s="34"/>
      <c r="UF138" s="34"/>
      <c r="UG138" s="34"/>
      <c r="UH138" s="34"/>
      <c r="UI138" s="34"/>
      <c r="UJ138" s="34"/>
      <c r="UK138" s="34"/>
      <c r="UL138" s="34"/>
      <c r="UM138" s="34"/>
      <c r="UN138" s="34"/>
      <c r="UO138" s="34"/>
      <c r="UP138" s="34"/>
      <c r="UQ138" s="34"/>
      <c r="UR138" s="34"/>
      <c r="US138" s="34"/>
      <c r="UT138" s="34"/>
      <c r="UU138" s="34"/>
      <c r="UV138" s="34"/>
      <c r="UW138" s="34"/>
      <c r="UX138" s="34"/>
      <c r="UY138" s="34"/>
      <c r="UZ138" s="34"/>
      <c r="VA138" s="34"/>
      <c r="VB138" s="34"/>
      <c r="VC138" s="34"/>
      <c r="VD138" s="34"/>
      <c r="VE138" s="34"/>
      <c r="VF138" s="34"/>
      <c r="VG138" s="34"/>
      <c r="VH138" s="34"/>
      <c r="VI138" s="34"/>
      <c r="VJ138" s="34"/>
      <c r="VK138" s="34"/>
      <c r="VL138" s="34"/>
      <c r="VM138" s="34"/>
      <c r="VN138" s="34"/>
      <c r="VO138" s="34"/>
      <c r="VP138" s="34"/>
      <c r="VQ138" s="34"/>
      <c r="VR138" s="34"/>
      <c r="VS138" s="34"/>
      <c r="VT138" s="34"/>
      <c r="VU138" s="34"/>
      <c r="VV138" s="34"/>
      <c r="VW138" s="34"/>
      <c r="VX138" s="34"/>
      <c r="VY138" s="34"/>
      <c r="VZ138" s="34"/>
      <c r="WA138" s="34"/>
      <c r="WB138" s="34"/>
      <c r="WC138" s="34"/>
      <c r="WD138" s="34"/>
      <c r="WE138" s="34"/>
      <c r="WF138" s="34"/>
      <c r="WG138" s="34"/>
      <c r="WH138" s="34"/>
      <c r="WI138" s="34"/>
      <c r="WJ138" s="34"/>
      <c r="WK138" s="34"/>
      <c r="WL138" s="34"/>
      <c r="WM138" s="34"/>
      <c r="WN138" s="34"/>
      <c r="WO138" s="34"/>
      <c r="WP138" s="34"/>
      <c r="WQ138" s="34"/>
      <c r="WR138" s="34"/>
      <c r="WS138" s="34"/>
      <c r="WT138" s="34"/>
      <c r="WU138" s="34"/>
      <c r="WV138" s="34"/>
      <c r="WW138" s="34"/>
      <c r="WX138" s="34"/>
      <c r="WY138" s="34"/>
      <c r="WZ138" s="34"/>
      <c r="XA138" s="34"/>
      <c r="XB138" s="34"/>
      <c r="XC138" s="34"/>
      <c r="XD138" s="34"/>
      <c r="XE138" s="34"/>
      <c r="XF138" s="34"/>
      <c r="XG138" s="34"/>
      <c r="XH138" s="34"/>
      <c r="XI138" s="34"/>
      <c r="XJ138" s="34"/>
      <c r="XK138" s="34"/>
      <c r="XL138" s="34"/>
      <c r="XM138" s="34"/>
      <c r="XN138" s="34"/>
      <c r="XO138" s="34"/>
      <c r="XP138" s="34"/>
      <c r="XQ138" s="34"/>
      <c r="XR138" s="34"/>
      <c r="XS138" s="34"/>
      <c r="XT138" s="34"/>
      <c r="XU138" s="34"/>
      <c r="XV138" s="34"/>
      <c r="XW138" s="34"/>
      <c r="XX138" s="34"/>
      <c r="XY138" s="34"/>
      <c r="XZ138" s="34"/>
      <c r="YA138" s="34"/>
      <c r="YB138" s="34"/>
      <c r="YC138" s="34"/>
      <c r="YD138" s="34"/>
      <c r="YE138" s="34"/>
      <c r="YF138" s="34"/>
      <c r="YG138" s="34"/>
      <c r="YH138" s="34"/>
      <c r="YI138" s="34"/>
      <c r="YJ138" s="34"/>
      <c r="YK138" s="34"/>
      <c r="YL138" s="34"/>
      <c r="YM138" s="34"/>
      <c r="YN138" s="34"/>
      <c r="YO138" s="34"/>
      <c r="YP138" s="34"/>
      <c r="YQ138" s="34"/>
      <c r="YR138" s="34"/>
      <c r="YS138" s="34"/>
      <c r="YT138" s="34"/>
      <c r="YU138" s="34"/>
      <c r="YV138" s="34"/>
      <c r="YW138" s="34"/>
      <c r="YX138" s="34"/>
      <c r="YY138" s="34"/>
      <c r="YZ138" s="34"/>
      <c r="ZA138" s="34"/>
      <c r="ZB138" s="34"/>
      <c r="ZC138" s="34"/>
      <c r="ZD138" s="34"/>
      <c r="ZE138" s="34"/>
      <c r="ZF138" s="34"/>
      <c r="ZG138" s="34"/>
      <c r="ZH138" s="34"/>
      <c r="ZI138" s="34"/>
      <c r="ZJ138" s="34"/>
      <c r="ZK138" s="34"/>
      <c r="ZL138" s="34"/>
      <c r="ZM138" s="34"/>
      <c r="ZN138" s="34"/>
      <c r="ZO138" s="34"/>
      <c r="ZP138" s="34"/>
      <c r="ZQ138" s="34"/>
      <c r="ZR138" s="34"/>
      <c r="ZS138" s="34"/>
      <c r="ZT138" s="34"/>
      <c r="ZU138" s="34"/>
      <c r="ZV138" s="34"/>
      <c r="ZW138" s="34"/>
      <c r="ZX138" s="34"/>
      <c r="ZY138" s="34"/>
      <c r="ZZ138" s="34"/>
      <c r="AAA138" s="34"/>
      <c r="AAB138" s="34"/>
      <c r="AAC138" s="34"/>
      <c r="AAD138" s="34"/>
      <c r="AAE138" s="34"/>
      <c r="AAF138" s="34"/>
      <c r="AAG138" s="34"/>
      <c r="AAH138" s="34"/>
      <c r="AAI138" s="34"/>
      <c r="AAJ138" s="34"/>
      <c r="AAK138" s="34"/>
      <c r="AAL138" s="34"/>
      <c r="AAM138" s="34"/>
      <c r="AAN138" s="34"/>
      <c r="AAO138" s="34"/>
      <c r="AAP138" s="34"/>
      <c r="AAQ138" s="34"/>
      <c r="AAR138" s="34"/>
      <c r="AAS138" s="34"/>
      <c r="AAT138" s="34"/>
      <c r="AAU138" s="34"/>
      <c r="AAV138" s="34"/>
      <c r="AAW138" s="34"/>
      <c r="AAX138" s="34"/>
      <c r="AAY138" s="34"/>
      <c r="AAZ138" s="34"/>
      <c r="ABA138" s="34"/>
      <c r="ABB138" s="34"/>
      <c r="ABC138" s="34"/>
      <c r="ABD138" s="34"/>
      <c r="ABE138" s="34"/>
      <c r="ABF138" s="34"/>
      <c r="ABG138" s="34"/>
      <c r="ABH138" s="34"/>
      <c r="ABI138" s="34"/>
      <c r="ABJ138" s="34"/>
      <c r="ABK138" s="34"/>
      <c r="ABL138" s="34"/>
      <c r="ABM138" s="34"/>
      <c r="ABN138" s="34"/>
      <c r="ABO138" s="34"/>
      <c r="ABP138" s="34"/>
      <c r="ABQ138" s="34"/>
      <c r="ABR138" s="34"/>
      <c r="ABS138" s="34"/>
      <c r="ABT138" s="34"/>
      <c r="ABU138" s="34"/>
      <c r="ABV138" s="34"/>
      <c r="ABW138" s="34"/>
      <c r="ABX138" s="34"/>
      <c r="ABY138" s="34"/>
      <c r="ABZ138" s="34"/>
      <c r="ACA138" s="34"/>
      <c r="ACB138" s="34"/>
      <c r="ACC138" s="34"/>
      <c r="ACD138" s="34"/>
      <c r="ACE138" s="34"/>
      <c r="ACF138" s="34"/>
      <c r="ACG138" s="34"/>
      <c r="ACH138" s="34"/>
      <c r="ACI138" s="34"/>
      <c r="ACJ138" s="34"/>
      <c r="ACK138" s="34"/>
      <c r="ACL138" s="34"/>
      <c r="ACM138" s="34"/>
      <c r="ACN138" s="34"/>
      <c r="ACO138" s="34"/>
      <c r="ACP138" s="34"/>
      <c r="ACQ138" s="34"/>
      <c r="ACR138" s="34"/>
      <c r="ACS138" s="34"/>
      <c r="ACT138" s="34"/>
      <c r="ACU138" s="34"/>
      <c r="ACV138" s="34"/>
      <c r="ACW138" s="34"/>
      <c r="ACX138" s="34"/>
      <c r="ACY138" s="34"/>
      <c r="ACZ138" s="34"/>
      <c r="ADA138" s="34"/>
      <c r="ADB138" s="34"/>
      <c r="ADC138" s="34"/>
      <c r="ADD138" s="34"/>
      <c r="ADE138" s="34"/>
      <c r="ADF138" s="34"/>
      <c r="ADG138" s="34"/>
      <c r="ADH138" s="34"/>
      <c r="ADI138" s="34"/>
      <c r="ADJ138" s="34"/>
      <c r="ADK138" s="34"/>
      <c r="ADL138" s="34"/>
      <c r="ADM138" s="34"/>
      <c r="ADN138" s="34"/>
      <c r="ADO138" s="34"/>
      <c r="ADP138" s="34"/>
      <c r="ADQ138" s="34"/>
      <c r="ADR138" s="34"/>
      <c r="ADS138" s="34"/>
      <c r="ADT138" s="34"/>
      <c r="ADU138" s="34"/>
      <c r="ADV138" s="34"/>
      <c r="ADW138" s="34"/>
      <c r="ADX138" s="34"/>
      <c r="ADY138" s="34"/>
      <c r="ADZ138" s="34"/>
      <c r="AEA138" s="34"/>
      <c r="AEB138" s="34"/>
      <c r="AEC138" s="34"/>
      <c r="AED138" s="34"/>
      <c r="AEE138" s="34"/>
      <c r="AEF138" s="34"/>
      <c r="AEG138" s="34"/>
      <c r="AEH138" s="34"/>
      <c r="AEI138" s="34"/>
      <c r="AEJ138" s="34"/>
      <c r="AEK138" s="34"/>
      <c r="AEL138" s="34"/>
      <c r="AEM138" s="34"/>
      <c r="AEN138" s="34"/>
      <c r="AEO138" s="34"/>
      <c r="AEP138" s="34"/>
      <c r="AEQ138" s="34"/>
      <c r="AER138" s="34"/>
      <c r="AES138" s="34"/>
      <c r="AET138" s="34"/>
      <c r="AEU138" s="34"/>
      <c r="AEV138" s="34"/>
      <c r="AEW138" s="34"/>
      <c r="AEX138" s="34"/>
      <c r="AEY138" s="34"/>
      <c r="AEZ138" s="34"/>
      <c r="AFA138" s="34"/>
      <c r="AFB138" s="34"/>
      <c r="AFC138" s="34"/>
      <c r="AFD138" s="34"/>
      <c r="AFE138" s="34"/>
      <c r="AFF138" s="34"/>
      <c r="AFG138" s="34"/>
      <c r="AFH138" s="34"/>
      <c r="AFI138" s="34"/>
      <c r="AFJ138" s="34"/>
      <c r="AFK138" s="34"/>
      <c r="AFL138" s="34"/>
      <c r="AFM138" s="34"/>
      <c r="AFN138" s="34"/>
      <c r="AFO138" s="34"/>
      <c r="AFP138" s="34"/>
      <c r="AFQ138" s="34"/>
      <c r="AFR138" s="34"/>
      <c r="AFS138" s="34"/>
      <c r="AFT138" s="34"/>
      <c r="AFU138" s="34"/>
      <c r="AFV138" s="34"/>
      <c r="AFW138" s="34"/>
      <c r="AFX138" s="34"/>
      <c r="AFY138" s="34"/>
      <c r="AFZ138" s="34"/>
      <c r="AGA138" s="34"/>
      <c r="AGB138" s="34"/>
      <c r="AGC138" s="34"/>
      <c r="AGD138" s="34"/>
      <c r="AGE138" s="34"/>
      <c r="AGF138" s="34"/>
      <c r="AGG138" s="34"/>
      <c r="AGH138" s="34"/>
      <c r="AGI138" s="34"/>
      <c r="AGJ138" s="34"/>
      <c r="AGK138" s="34"/>
      <c r="AGL138" s="34"/>
      <c r="AGM138" s="34"/>
      <c r="AGN138" s="34"/>
      <c r="AGO138" s="34"/>
      <c r="AGP138" s="34"/>
      <c r="AGQ138" s="34"/>
      <c r="AGR138" s="34"/>
      <c r="AGS138" s="34"/>
      <c r="AGT138" s="34"/>
      <c r="AGU138" s="34"/>
      <c r="AGV138" s="34"/>
      <c r="AGW138" s="34"/>
      <c r="AGX138" s="34"/>
      <c r="AGY138" s="34"/>
      <c r="AGZ138" s="34"/>
      <c r="AHA138" s="34"/>
      <c r="AHB138" s="34"/>
      <c r="AHC138" s="34"/>
      <c r="AHD138" s="34"/>
      <c r="AHE138" s="34"/>
      <c r="AHF138" s="34"/>
      <c r="AHG138" s="34"/>
      <c r="AHH138" s="34"/>
      <c r="AHI138" s="34"/>
      <c r="AHJ138" s="34"/>
      <c r="AHK138" s="34"/>
      <c r="AHL138" s="34"/>
      <c r="AHM138" s="34"/>
      <c r="AHN138" s="34"/>
      <c r="AHO138" s="34"/>
      <c r="AHP138" s="34"/>
      <c r="AHQ138" s="34"/>
      <c r="AHR138" s="34"/>
      <c r="AHS138" s="34"/>
      <c r="AHT138" s="34"/>
      <c r="AHU138" s="34"/>
      <c r="AHV138" s="34"/>
      <c r="AHW138" s="34"/>
      <c r="AHX138" s="34"/>
      <c r="AHY138" s="34"/>
      <c r="AHZ138" s="34"/>
      <c r="AIA138" s="34"/>
      <c r="AIB138" s="34"/>
      <c r="AIC138" s="34"/>
      <c r="AID138" s="34"/>
      <c r="AIE138" s="34"/>
      <c r="AIF138" s="34"/>
      <c r="AIG138" s="34"/>
      <c r="AIH138" s="34"/>
      <c r="AII138" s="34"/>
      <c r="AIJ138" s="34"/>
      <c r="AIK138" s="34"/>
      <c r="AIL138" s="34"/>
      <c r="AIM138" s="34"/>
      <c r="AIN138" s="34"/>
      <c r="AIO138" s="34"/>
      <c r="AIP138" s="34"/>
      <c r="AIQ138" s="34"/>
      <c r="AIR138" s="34"/>
      <c r="AIS138" s="34"/>
      <c r="AIT138" s="34"/>
      <c r="AIU138" s="34"/>
      <c r="AIV138" s="34"/>
      <c r="AIW138" s="34"/>
      <c r="AIX138" s="34"/>
      <c r="AIY138" s="34"/>
      <c r="AIZ138" s="34"/>
      <c r="AJA138" s="34"/>
      <c r="AJB138" s="34"/>
      <c r="AJC138" s="34"/>
      <c r="AJD138" s="34"/>
      <c r="AJE138" s="34"/>
      <c r="AJF138" s="34"/>
      <c r="AJG138" s="34"/>
      <c r="AJH138" s="34"/>
      <c r="AJI138" s="34"/>
      <c r="AJJ138" s="34"/>
      <c r="AJK138" s="34"/>
      <c r="AJL138" s="34"/>
      <c r="AJM138" s="34"/>
      <c r="AJN138" s="34"/>
      <c r="AJO138" s="34"/>
      <c r="AJP138" s="34"/>
      <c r="AJQ138" s="34"/>
      <c r="AJR138" s="34"/>
      <c r="AJS138" s="34"/>
      <c r="AJT138" s="34"/>
      <c r="AJU138" s="34"/>
      <c r="AJV138" s="34"/>
      <c r="AJW138" s="34"/>
      <c r="AJX138" s="34"/>
      <c r="AJY138" s="34"/>
      <c r="AJZ138" s="34"/>
      <c r="AKA138" s="34"/>
      <c r="AKB138" s="34"/>
      <c r="AKC138" s="34"/>
      <c r="AKD138" s="34"/>
      <c r="AKE138" s="34"/>
      <c r="AKF138" s="34"/>
      <c r="AKG138" s="34"/>
      <c r="AKH138" s="34"/>
      <c r="AKI138" s="34"/>
      <c r="AKJ138" s="34"/>
      <c r="AKK138" s="34"/>
      <c r="AKL138" s="34"/>
      <c r="AKM138" s="34"/>
      <c r="AKN138" s="34"/>
      <c r="AKO138" s="34"/>
      <c r="AKP138" s="34"/>
      <c r="AKQ138" s="34"/>
      <c r="AKR138" s="34"/>
      <c r="AKS138" s="34"/>
      <c r="AKT138" s="34"/>
      <c r="AKU138" s="34"/>
      <c r="AKV138" s="34"/>
      <c r="AKW138" s="34"/>
      <c r="AKX138" s="34"/>
      <c r="AKY138" s="34"/>
      <c r="AKZ138" s="34"/>
      <c r="ALA138" s="34"/>
      <c r="ALB138" s="34"/>
      <c r="ALC138" s="34"/>
      <c r="ALD138" s="34"/>
      <c r="ALE138" s="34"/>
      <c r="ALF138" s="34"/>
      <c r="ALG138" s="34"/>
      <c r="ALH138" s="34"/>
      <c r="ALI138" s="34"/>
      <c r="ALJ138" s="34"/>
      <c r="ALK138" s="34"/>
      <c r="ALL138" s="34"/>
      <c r="ALM138" s="34"/>
      <c r="ALN138" s="34"/>
      <c r="ALO138" s="34"/>
      <c r="ALP138" s="34"/>
      <c r="ALQ138" s="34"/>
      <c r="ALR138" s="34"/>
      <c r="ALS138" s="34"/>
      <c r="ALT138" s="34"/>
      <c r="ALU138" s="34"/>
      <c r="ALV138" s="34"/>
      <c r="ALW138" s="34"/>
      <c r="ALX138" s="34"/>
      <c r="ALY138" s="34"/>
      <c r="ALZ138" s="34"/>
      <c r="AMA138" s="34"/>
      <c r="AMB138" s="34"/>
      <c r="AMC138" s="34"/>
      <c r="AMD138" s="34"/>
      <c r="AME138" s="34"/>
      <c r="AMF138" s="34"/>
      <c r="AMG138" s="34"/>
      <c r="AMH138" s="34"/>
      <c r="AMI138" s="34"/>
      <c r="AMJ138" s="34"/>
    </row>
    <row r="139" spans="1:1024" ht="13">
      <c r="A139" s="12" t="s">
        <v>50</v>
      </c>
      <c r="B139" s="13"/>
      <c r="C139" s="13"/>
      <c r="D139" s="66" t="s">
        <v>10</v>
      </c>
      <c r="E139" s="66" t="s">
        <v>11</v>
      </c>
      <c r="F139" s="66" t="s">
        <v>8</v>
      </c>
      <c r="G139" s="66" t="s">
        <v>9</v>
      </c>
      <c r="H139" s="66" t="s">
        <v>4</v>
      </c>
      <c r="I139" s="66" t="s">
        <v>12</v>
      </c>
      <c r="J139" s="66" t="s">
        <v>6</v>
      </c>
      <c r="K139" s="66" t="s">
        <v>5</v>
      </c>
      <c r="L139" s="14"/>
    </row>
    <row r="140" spans="1:1024" ht="13">
      <c r="A140" s="68" t="s">
        <v>28</v>
      </c>
      <c r="B140" s="69"/>
      <c r="C140" s="69"/>
      <c r="D140" s="67"/>
      <c r="E140" s="67"/>
      <c r="F140" s="67"/>
      <c r="G140" s="67"/>
      <c r="H140" s="67"/>
      <c r="I140" s="67"/>
      <c r="J140" s="67"/>
      <c r="K140" s="67"/>
      <c r="L140" s="15"/>
    </row>
    <row r="141" spans="1:1024" ht="12.75" customHeight="1">
      <c r="A141" s="68" t="s">
        <v>41</v>
      </c>
      <c r="B141" s="69"/>
      <c r="C141" s="69"/>
      <c r="D141" s="67"/>
      <c r="E141" s="67"/>
      <c r="F141" s="67"/>
      <c r="G141" s="67"/>
      <c r="H141" s="67"/>
      <c r="I141" s="67"/>
      <c r="J141" s="67"/>
      <c r="K141" s="67"/>
      <c r="L141" s="15"/>
    </row>
    <row r="142" spans="1:1024" ht="13">
      <c r="A142" s="16"/>
      <c r="D142" s="67"/>
      <c r="E142" s="67"/>
      <c r="F142" s="67"/>
      <c r="G142" s="67"/>
      <c r="H142" s="67"/>
      <c r="I142" s="67"/>
      <c r="J142" s="67"/>
      <c r="K142" s="67"/>
      <c r="L142" s="15"/>
    </row>
    <row r="143" spans="1:1024">
      <c r="A143" s="17"/>
      <c r="D143" s="67"/>
      <c r="E143" s="67"/>
      <c r="F143" s="67"/>
      <c r="G143" s="67"/>
      <c r="H143" s="67"/>
      <c r="I143" s="67"/>
      <c r="J143" s="67"/>
      <c r="K143" s="67"/>
      <c r="L143" s="15"/>
    </row>
    <row r="144" spans="1:1024">
      <c r="A144" s="17"/>
      <c r="D144" s="67"/>
      <c r="E144" s="67"/>
      <c r="F144" s="67"/>
      <c r="G144" s="67"/>
      <c r="H144" s="67"/>
      <c r="I144" s="67"/>
      <c r="J144" s="67"/>
      <c r="K144" s="67"/>
      <c r="L144" s="15"/>
    </row>
    <row r="145" spans="1:12" ht="25.5" customHeight="1">
      <c r="A145" s="16" t="s">
        <v>1</v>
      </c>
      <c r="B145" s="9" t="s">
        <v>2</v>
      </c>
      <c r="C145" s="9" t="s">
        <v>3</v>
      </c>
      <c r="D145" s="67"/>
      <c r="E145" s="67"/>
      <c r="F145" s="67"/>
      <c r="G145" s="67"/>
      <c r="H145" s="67"/>
      <c r="I145" s="67"/>
      <c r="J145" s="67"/>
      <c r="K145" s="67"/>
      <c r="L145" s="15"/>
    </row>
    <row r="146" spans="1:12" ht="38.25" customHeight="1">
      <c r="A146" s="5"/>
      <c r="B146" s="6"/>
      <c r="C146" s="6"/>
      <c r="D146" s="7"/>
      <c r="E146" s="7"/>
      <c r="F146" s="7"/>
      <c r="G146" s="9"/>
      <c r="I146" s="9"/>
      <c r="J146" s="30"/>
      <c r="K146" s="11"/>
      <c r="L146" s="15"/>
    </row>
    <row r="147" spans="1:12" ht="27" customHeight="1">
      <c r="A147" s="3"/>
      <c r="B147" s="8"/>
      <c r="C147" s="8"/>
      <c r="D147" s="4"/>
      <c r="E147" s="4"/>
      <c r="F147" s="4"/>
      <c r="G147" s="9"/>
      <c r="I147" s="9"/>
      <c r="J147" s="11"/>
      <c r="K147" s="11"/>
      <c r="L147" s="15"/>
    </row>
    <row r="148" spans="1:12" ht="12" customHeight="1">
      <c r="A148" s="17"/>
      <c r="C148" t="s">
        <v>0</v>
      </c>
      <c r="D148" s="9">
        <f>SUM(D146:D147)</f>
        <v>0</v>
      </c>
      <c r="E148" s="9">
        <f t="shared" ref="E148:I148" si="7">SUM(E146:E147)</f>
        <v>0</v>
      </c>
      <c r="F148" s="9">
        <f t="shared" si="7"/>
        <v>0</v>
      </c>
      <c r="G148" s="9">
        <f t="shared" si="7"/>
        <v>0</v>
      </c>
      <c r="H148" s="9">
        <f t="shared" si="7"/>
        <v>0</v>
      </c>
      <c r="I148" s="9">
        <f t="shared" si="7"/>
        <v>0</v>
      </c>
      <c r="L148" s="15"/>
    </row>
    <row r="149" spans="1:12" ht="12" customHeight="1">
      <c r="A149" s="18" t="s">
        <v>21</v>
      </c>
      <c r="C149" t="s">
        <v>7</v>
      </c>
      <c r="D149" t="s">
        <v>14</v>
      </c>
      <c r="L149" s="15"/>
    </row>
    <row r="150" spans="1:12" ht="9" customHeight="1" thickBot="1">
      <c r="A150" s="27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1"/>
    </row>
    <row r="151" spans="1:12" ht="9" customHeight="1" thickBot="1"/>
    <row r="152" spans="1:12" ht="13">
      <c r="A152" s="12" t="s">
        <v>50</v>
      </c>
      <c r="B152" s="13"/>
      <c r="C152" s="13"/>
      <c r="D152" s="66" t="s">
        <v>10</v>
      </c>
      <c r="E152" s="66" t="s">
        <v>11</v>
      </c>
      <c r="F152" s="66" t="s">
        <v>8</v>
      </c>
      <c r="G152" s="66" t="s">
        <v>9</v>
      </c>
      <c r="H152" s="66" t="s">
        <v>4</v>
      </c>
      <c r="I152" s="66" t="s">
        <v>12</v>
      </c>
      <c r="J152" s="66" t="s">
        <v>6</v>
      </c>
      <c r="K152" s="66" t="s">
        <v>5</v>
      </c>
      <c r="L152" s="14"/>
    </row>
    <row r="153" spans="1:12" ht="13">
      <c r="A153" s="68" t="s">
        <v>57</v>
      </c>
      <c r="B153" s="69"/>
      <c r="C153" s="69"/>
      <c r="D153" s="67"/>
      <c r="E153" s="67"/>
      <c r="F153" s="67"/>
      <c r="G153" s="67"/>
      <c r="H153" s="67"/>
      <c r="I153" s="67"/>
      <c r="J153" s="67"/>
      <c r="K153" s="67"/>
      <c r="L153" s="15"/>
    </row>
    <row r="154" spans="1:12" ht="12.75" customHeight="1">
      <c r="A154" s="68" t="s">
        <v>34</v>
      </c>
      <c r="B154" s="69"/>
      <c r="C154" s="69"/>
      <c r="D154" s="67"/>
      <c r="E154" s="67"/>
      <c r="F154" s="67"/>
      <c r="G154" s="67"/>
      <c r="H154" s="67"/>
      <c r="I154" s="67"/>
      <c r="J154" s="67"/>
      <c r="K154" s="67"/>
      <c r="L154" s="15"/>
    </row>
    <row r="155" spans="1:12" ht="13">
      <c r="A155" s="16"/>
      <c r="D155" s="67"/>
      <c r="E155" s="67"/>
      <c r="F155" s="67"/>
      <c r="G155" s="67"/>
      <c r="H155" s="67"/>
      <c r="I155" s="67"/>
      <c r="J155" s="67"/>
      <c r="K155" s="67"/>
      <c r="L155" s="15"/>
    </row>
    <row r="156" spans="1:12">
      <c r="A156" s="17"/>
      <c r="D156" s="67"/>
      <c r="E156" s="67"/>
      <c r="F156" s="67"/>
      <c r="G156" s="67"/>
      <c r="H156" s="67"/>
      <c r="I156" s="67"/>
      <c r="J156" s="67"/>
      <c r="K156" s="67"/>
      <c r="L156" s="15"/>
    </row>
    <row r="157" spans="1:12">
      <c r="A157" s="17"/>
      <c r="D157" s="67"/>
      <c r="E157" s="67"/>
      <c r="F157" s="67"/>
      <c r="G157" s="67"/>
      <c r="H157" s="67"/>
      <c r="I157" s="67"/>
      <c r="J157" s="67"/>
      <c r="K157" s="67"/>
      <c r="L157" s="15"/>
    </row>
    <row r="158" spans="1:12" ht="25.5" customHeight="1">
      <c r="A158" s="16" t="s">
        <v>1</v>
      </c>
      <c r="B158" s="9" t="s">
        <v>2</v>
      </c>
      <c r="C158" s="9" t="s">
        <v>3</v>
      </c>
      <c r="D158" s="67"/>
      <c r="E158" s="67"/>
      <c r="F158" s="67"/>
      <c r="G158" s="67"/>
      <c r="H158" s="67"/>
      <c r="I158" s="67"/>
      <c r="J158" s="67"/>
      <c r="K158" s="67"/>
      <c r="L158" s="15"/>
    </row>
    <row r="159" spans="1:12" ht="37.5" customHeight="1">
      <c r="A159" s="5" t="s">
        <v>137</v>
      </c>
      <c r="B159" s="6" t="s">
        <v>138</v>
      </c>
      <c r="C159" s="6" t="s">
        <v>140</v>
      </c>
      <c r="D159" s="7">
        <v>250</v>
      </c>
      <c r="E159" s="7">
        <v>70</v>
      </c>
      <c r="F159" s="7">
        <v>0</v>
      </c>
      <c r="G159" s="9">
        <v>70</v>
      </c>
      <c r="I159" s="9"/>
      <c r="J159" s="30"/>
      <c r="K159" s="11"/>
      <c r="L159" s="15"/>
    </row>
    <row r="160" spans="1:12" ht="42" customHeight="1">
      <c r="A160" s="3" t="s">
        <v>142</v>
      </c>
      <c r="B160" s="8" t="s">
        <v>141</v>
      </c>
      <c r="C160" s="8" t="s">
        <v>139</v>
      </c>
      <c r="D160" s="4">
        <v>250</v>
      </c>
      <c r="E160" s="4">
        <v>50</v>
      </c>
      <c r="F160" s="4"/>
      <c r="G160" s="9">
        <v>50</v>
      </c>
      <c r="I160" s="9"/>
      <c r="J160" s="30"/>
      <c r="K160" s="11"/>
      <c r="L160" s="15"/>
    </row>
    <row r="161" spans="1:12" ht="23.15" customHeight="1">
      <c r="A161" s="7" t="s">
        <v>143</v>
      </c>
      <c r="B161" s="7" t="s">
        <v>133</v>
      </c>
      <c r="C161" s="7" t="s">
        <v>144</v>
      </c>
      <c r="D161" s="7">
        <v>140</v>
      </c>
      <c r="E161" s="7">
        <v>30</v>
      </c>
      <c r="F161" s="7">
        <v>0</v>
      </c>
      <c r="G161" s="7">
        <v>30</v>
      </c>
      <c r="L161" s="15"/>
    </row>
    <row r="162" spans="1:12" ht="12" customHeight="1">
      <c r="A162" s="17"/>
      <c r="C162" t="s">
        <v>0</v>
      </c>
      <c r="D162" s="9">
        <f>SUM(D159:D161)</f>
        <v>640</v>
      </c>
      <c r="E162" s="9">
        <f>SUM(E159:E161)</f>
        <v>150</v>
      </c>
      <c r="F162" s="9">
        <f t="shared" ref="F162:H162" si="8">SUM(F159:F161)</f>
        <v>0</v>
      </c>
      <c r="G162" s="9">
        <f t="shared" si="8"/>
        <v>150</v>
      </c>
      <c r="H162" s="9">
        <f t="shared" si="8"/>
        <v>0</v>
      </c>
      <c r="I162" s="9">
        <v>940</v>
      </c>
      <c r="L162" s="15"/>
    </row>
    <row r="163" spans="1:12" ht="12" customHeight="1" thickBot="1">
      <c r="A163" s="18" t="s">
        <v>21</v>
      </c>
      <c r="C163" t="s">
        <v>7</v>
      </c>
      <c r="D163" t="s">
        <v>14</v>
      </c>
      <c r="L163" s="21"/>
    </row>
    <row r="164" spans="1:12" ht="9" customHeight="1" thickBot="1">
      <c r="A164" s="41"/>
      <c r="B164" s="20"/>
      <c r="C164" s="20"/>
      <c r="D164" s="20"/>
      <c r="E164" s="20"/>
      <c r="F164" s="20"/>
      <c r="G164" s="20"/>
      <c r="H164" s="20"/>
      <c r="I164" s="20"/>
      <c r="J164" s="20"/>
      <c r="K164" s="20"/>
    </row>
    <row r="165" spans="1:12" ht="13">
      <c r="A165" s="12" t="s">
        <v>50</v>
      </c>
      <c r="B165" s="13"/>
      <c r="C165" s="13"/>
      <c r="D165" s="66" t="s">
        <v>10</v>
      </c>
      <c r="E165" s="66" t="s">
        <v>11</v>
      </c>
      <c r="F165" s="66" t="s">
        <v>8</v>
      </c>
      <c r="G165" s="66" t="s">
        <v>9</v>
      </c>
      <c r="H165" s="66" t="s">
        <v>4</v>
      </c>
      <c r="I165" s="66" t="s">
        <v>12</v>
      </c>
      <c r="J165" s="66" t="s">
        <v>6</v>
      </c>
      <c r="K165" s="66" t="s">
        <v>5</v>
      </c>
      <c r="L165" s="14"/>
    </row>
    <row r="166" spans="1:12" ht="13">
      <c r="A166" s="68" t="s">
        <v>29</v>
      </c>
      <c r="B166" s="69"/>
      <c r="C166" s="69"/>
      <c r="D166" s="67"/>
      <c r="E166" s="67"/>
      <c r="F166" s="67"/>
      <c r="G166" s="67"/>
      <c r="H166" s="67"/>
      <c r="I166" s="67"/>
      <c r="J166" s="67"/>
      <c r="K166" s="67"/>
      <c r="L166" s="15"/>
    </row>
    <row r="167" spans="1:12" ht="12.75" customHeight="1">
      <c r="A167" s="68" t="s">
        <v>43</v>
      </c>
      <c r="B167" s="69"/>
      <c r="C167" s="69"/>
      <c r="D167" s="67"/>
      <c r="E167" s="67"/>
      <c r="F167" s="67"/>
      <c r="G167" s="67"/>
      <c r="H167" s="67"/>
      <c r="I167" s="67"/>
      <c r="J167" s="67"/>
      <c r="K167" s="67"/>
      <c r="L167" s="15"/>
    </row>
    <row r="168" spans="1:12" ht="13">
      <c r="A168" s="16"/>
      <c r="D168" s="67"/>
      <c r="E168" s="67"/>
      <c r="F168" s="67"/>
      <c r="G168" s="67"/>
      <c r="H168" s="67"/>
      <c r="I168" s="67"/>
      <c r="J168" s="67"/>
      <c r="K168" s="67"/>
      <c r="L168" s="15"/>
    </row>
    <row r="169" spans="1:12">
      <c r="A169" s="17"/>
      <c r="D169" s="67"/>
      <c r="E169" s="67"/>
      <c r="F169" s="67"/>
      <c r="G169" s="67"/>
      <c r="H169" s="67"/>
      <c r="I169" s="67"/>
      <c r="J169" s="67"/>
      <c r="K169" s="67"/>
      <c r="L169" s="15"/>
    </row>
    <row r="170" spans="1:12">
      <c r="A170" s="17"/>
      <c r="D170" s="67"/>
      <c r="E170" s="67"/>
      <c r="F170" s="67"/>
      <c r="G170" s="67"/>
      <c r="H170" s="67"/>
      <c r="I170" s="67"/>
      <c r="J170" s="67"/>
      <c r="K170" s="67"/>
      <c r="L170" s="15"/>
    </row>
    <row r="171" spans="1:12" ht="25.5" customHeight="1">
      <c r="A171" s="16" t="s">
        <v>1</v>
      </c>
      <c r="B171" s="9" t="s">
        <v>2</v>
      </c>
      <c r="C171" s="9" t="s">
        <v>3</v>
      </c>
      <c r="D171" s="67"/>
      <c r="E171" s="67"/>
      <c r="F171" s="67"/>
      <c r="G171" s="67"/>
      <c r="H171" s="67"/>
      <c r="I171" s="67"/>
      <c r="J171" s="67"/>
      <c r="K171" s="67"/>
      <c r="L171" s="15"/>
    </row>
    <row r="172" spans="1:12" ht="39.75" customHeight="1">
      <c r="A172" s="5" t="s">
        <v>71</v>
      </c>
      <c r="B172" s="6" t="s">
        <v>72</v>
      </c>
      <c r="C172" s="6" t="s">
        <v>73</v>
      </c>
      <c r="D172" s="7">
        <v>390</v>
      </c>
      <c r="E172" s="7">
        <v>50</v>
      </c>
      <c r="F172" s="7">
        <v>150</v>
      </c>
      <c r="G172" s="9"/>
      <c r="I172" s="9"/>
      <c r="J172" s="42"/>
      <c r="K172" s="11"/>
      <c r="L172" s="15"/>
    </row>
    <row r="173" spans="1:12" ht="52.5" customHeight="1">
      <c r="A173" s="3" t="s">
        <v>74</v>
      </c>
      <c r="B173" s="8" t="s">
        <v>75</v>
      </c>
      <c r="C173" s="8" t="s">
        <v>76</v>
      </c>
      <c r="D173" s="4"/>
      <c r="E173" s="4"/>
      <c r="F173" s="4"/>
      <c r="G173" s="9"/>
      <c r="I173" s="9"/>
      <c r="J173" s="30"/>
      <c r="K173" s="11"/>
      <c r="L173" s="15"/>
    </row>
    <row r="174" spans="1:12" ht="12" customHeight="1">
      <c r="A174" s="17"/>
      <c r="C174" t="s">
        <v>0</v>
      </c>
      <c r="D174" s="9">
        <f t="shared" ref="D174:H174" si="9">SUM(D172:D173)</f>
        <v>390</v>
      </c>
      <c r="E174" s="9">
        <f t="shared" si="9"/>
        <v>50</v>
      </c>
      <c r="F174" s="9">
        <f t="shared" si="9"/>
        <v>150</v>
      </c>
      <c r="G174" s="9">
        <v>590</v>
      </c>
      <c r="H174" s="9">
        <f t="shared" si="9"/>
        <v>0</v>
      </c>
      <c r="I174" s="9">
        <v>590</v>
      </c>
      <c r="L174" s="15"/>
    </row>
    <row r="175" spans="1:12" ht="12" customHeight="1">
      <c r="A175" s="18" t="s">
        <v>21</v>
      </c>
      <c r="C175" t="s">
        <v>7</v>
      </c>
      <c r="D175" t="s">
        <v>14</v>
      </c>
      <c r="L175" s="15"/>
    </row>
    <row r="176" spans="1:12" ht="9" customHeight="1" thickBot="1">
      <c r="A176" s="27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1"/>
    </row>
    <row r="177" spans="1:12" ht="13">
      <c r="A177" s="12" t="s">
        <v>50</v>
      </c>
      <c r="B177" s="13"/>
      <c r="C177" s="13"/>
      <c r="D177" s="66" t="s">
        <v>10</v>
      </c>
      <c r="E177" s="66" t="s">
        <v>11</v>
      </c>
      <c r="F177" s="66" t="s">
        <v>8</v>
      </c>
      <c r="G177" s="66" t="s">
        <v>9</v>
      </c>
      <c r="H177" s="66" t="s">
        <v>4</v>
      </c>
      <c r="I177" s="66" t="s">
        <v>12</v>
      </c>
      <c r="J177" s="66" t="s">
        <v>6</v>
      </c>
      <c r="K177" s="66" t="s">
        <v>5</v>
      </c>
      <c r="L177" s="14"/>
    </row>
    <row r="178" spans="1:12" ht="13">
      <c r="A178" s="68" t="s">
        <v>52</v>
      </c>
      <c r="B178" s="69"/>
      <c r="C178" s="69"/>
      <c r="D178" s="67"/>
      <c r="E178" s="67"/>
      <c r="F178" s="67"/>
      <c r="G178" s="67"/>
      <c r="H178" s="67"/>
      <c r="I178" s="67"/>
      <c r="J178" s="67"/>
      <c r="K178" s="67"/>
      <c r="L178" s="15"/>
    </row>
    <row r="179" spans="1:12" ht="12.75" customHeight="1">
      <c r="A179" s="68" t="s">
        <v>42</v>
      </c>
      <c r="B179" s="69"/>
      <c r="C179" s="69"/>
      <c r="D179" s="67"/>
      <c r="E179" s="67"/>
      <c r="F179" s="67"/>
      <c r="G179" s="67"/>
      <c r="H179" s="67"/>
      <c r="I179" s="67"/>
      <c r="J179" s="67"/>
      <c r="K179" s="67"/>
      <c r="L179" s="15"/>
    </row>
    <row r="180" spans="1:12" ht="13">
      <c r="A180" s="16"/>
      <c r="D180" s="67"/>
      <c r="E180" s="67"/>
      <c r="F180" s="67"/>
      <c r="G180" s="67"/>
      <c r="H180" s="67"/>
      <c r="I180" s="67"/>
      <c r="J180" s="67"/>
      <c r="K180" s="67"/>
      <c r="L180" s="15"/>
    </row>
    <row r="181" spans="1:12">
      <c r="A181" s="17"/>
      <c r="D181" s="67"/>
      <c r="E181" s="67"/>
      <c r="F181" s="67"/>
      <c r="G181" s="67"/>
      <c r="H181" s="67"/>
      <c r="I181" s="67"/>
      <c r="J181" s="67"/>
      <c r="K181" s="67"/>
      <c r="L181" s="15"/>
    </row>
    <row r="182" spans="1:12">
      <c r="A182" s="17"/>
      <c r="D182" s="67"/>
      <c r="E182" s="67"/>
      <c r="F182" s="67"/>
      <c r="G182" s="67"/>
      <c r="H182" s="67"/>
      <c r="I182" s="67"/>
      <c r="J182" s="67"/>
      <c r="K182" s="67"/>
      <c r="L182" s="15"/>
    </row>
    <row r="183" spans="1:12" ht="25.5" customHeight="1">
      <c r="A183" s="16" t="s">
        <v>1</v>
      </c>
      <c r="B183" s="9" t="s">
        <v>2</v>
      </c>
      <c r="C183" s="9" t="s">
        <v>3</v>
      </c>
      <c r="D183" s="67"/>
      <c r="E183" s="67"/>
      <c r="F183" s="67"/>
      <c r="G183" s="67"/>
      <c r="H183" s="67"/>
      <c r="I183" s="67"/>
      <c r="J183" s="67"/>
      <c r="K183" s="67"/>
      <c r="L183" s="15"/>
    </row>
    <row r="184" spans="1:12" ht="40.5" customHeight="1">
      <c r="A184" s="5"/>
      <c r="B184" s="6"/>
      <c r="C184" s="6"/>
      <c r="D184" s="7"/>
      <c r="E184" s="7"/>
      <c r="F184" s="7"/>
      <c r="G184" s="9"/>
      <c r="I184" s="9"/>
      <c r="J184" s="30"/>
      <c r="K184" s="11"/>
      <c r="L184" s="15"/>
    </row>
    <row r="185" spans="1:12" ht="25.5" customHeight="1">
      <c r="A185" s="3"/>
      <c r="B185" s="8"/>
      <c r="C185" s="8"/>
      <c r="D185" s="4"/>
      <c r="E185" s="4"/>
      <c r="F185" s="4"/>
      <c r="G185" s="9"/>
      <c r="I185" s="9"/>
      <c r="J185" s="30"/>
      <c r="K185" s="11"/>
      <c r="L185" s="15"/>
    </row>
    <row r="186" spans="1:12" ht="12" customHeight="1">
      <c r="A186" s="17"/>
      <c r="C186" t="s">
        <v>0</v>
      </c>
      <c r="D186" s="9">
        <f>SUM(D184:D185)</f>
        <v>0</v>
      </c>
      <c r="E186" s="9">
        <f>SUM(E184:E185)</f>
        <v>0</v>
      </c>
      <c r="F186" s="9">
        <f>SUM(F184:F185)</f>
        <v>0</v>
      </c>
      <c r="G186" s="9">
        <f>SUM(G184:G185)</f>
        <v>0</v>
      </c>
      <c r="H186">
        <v>0</v>
      </c>
      <c r="I186" s="9">
        <f>SUM(I184:I185)</f>
        <v>0</v>
      </c>
      <c r="L186" s="15"/>
    </row>
    <row r="187" spans="1:12" ht="12" customHeight="1">
      <c r="A187" s="18" t="s">
        <v>21</v>
      </c>
      <c r="C187" t="s">
        <v>7</v>
      </c>
      <c r="D187" t="s">
        <v>14</v>
      </c>
      <c r="L187" s="15"/>
    </row>
    <row r="188" spans="1:12" ht="9" customHeight="1" thickBot="1">
      <c r="A188" s="27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1"/>
    </row>
    <row r="189" spans="1:12" ht="9" customHeight="1"/>
    <row r="190" spans="1:12" ht="9" customHeight="1" thickBot="1"/>
    <row r="191" spans="1:12" ht="13">
      <c r="A191" s="12" t="s">
        <v>50</v>
      </c>
      <c r="B191" s="13"/>
      <c r="C191" s="13"/>
      <c r="D191" s="66" t="s">
        <v>10</v>
      </c>
      <c r="E191" s="66" t="s">
        <v>11</v>
      </c>
      <c r="F191" s="66" t="s">
        <v>8</v>
      </c>
      <c r="G191" s="66" t="s">
        <v>9</v>
      </c>
      <c r="H191" s="66" t="s">
        <v>4</v>
      </c>
      <c r="I191" s="66" t="s">
        <v>12</v>
      </c>
      <c r="J191" s="66" t="s">
        <v>6</v>
      </c>
      <c r="K191" s="66" t="s">
        <v>5</v>
      </c>
      <c r="L191" s="14"/>
    </row>
    <row r="192" spans="1:12" ht="13">
      <c r="A192" s="68" t="s">
        <v>30</v>
      </c>
      <c r="B192" s="69"/>
      <c r="C192" s="69"/>
      <c r="D192" s="67"/>
      <c r="E192" s="67"/>
      <c r="F192" s="67"/>
      <c r="G192" s="67"/>
      <c r="H192" s="67"/>
      <c r="I192" s="67"/>
      <c r="J192" s="67"/>
      <c r="K192" s="67"/>
      <c r="L192" s="15"/>
    </row>
    <row r="193" spans="1:12" ht="12.75" customHeight="1">
      <c r="A193" s="68" t="s">
        <v>44</v>
      </c>
      <c r="B193" s="69"/>
      <c r="C193" s="69"/>
      <c r="D193" s="67"/>
      <c r="E193" s="67"/>
      <c r="F193" s="67"/>
      <c r="G193" s="67"/>
      <c r="H193" s="67"/>
      <c r="I193" s="67"/>
      <c r="J193" s="67"/>
      <c r="K193" s="67"/>
      <c r="L193" s="15"/>
    </row>
    <row r="194" spans="1:12" ht="13">
      <c r="A194" s="16"/>
      <c r="D194" s="67"/>
      <c r="E194" s="67"/>
      <c r="F194" s="67"/>
      <c r="G194" s="67"/>
      <c r="H194" s="67"/>
      <c r="I194" s="67"/>
      <c r="J194" s="67"/>
      <c r="K194" s="67"/>
      <c r="L194" s="15"/>
    </row>
    <row r="195" spans="1:12">
      <c r="A195" s="17"/>
      <c r="D195" s="67"/>
      <c r="E195" s="67"/>
      <c r="F195" s="67"/>
      <c r="G195" s="67"/>
      <c r="H195" s="67"/>
      <c r="I195" s="67"/>
      <c r="J195" s="67"/>
      <c r="K195" s="67"/>
      <c r="L195" s="15"/>
    </row>
    <row r="196" spans="1:12">
      <c r="A196" s="17"/>
      <c r="D196" s="67"/>
      <c r="E196" s="67"/>
      <c r="F196" s="67"/>
      <c r="G196" s="67"/>
      <c r="H196" s="67"/>
      <c r="I196" s="67"/>
      <c r="J196" s="67"/>
      <c r="K196" s="67"/>
      <c r="L196" s="15"/>
    </row>
    <row r="197" spans="1:12" ht="25.5" customHeight="1">
      <c r="A197" s="16" t="s">
        <v>1</v>
      </c>
      <c r="B197" s="9" t="s">
        <v>2</v>
      </c>
      <c r="C197" s="9" t="s">
        <v>3</v>
      </c>
      <c r="D197" s="67"/>
      <c r="E197" s="67"/>
      <c r="F197" s="67"/>
      <c r="G197" s="67"/>
      <c r="H197" s="67"/>
      <c r="I197" s="67"/>
      <c r="J197" s="67"/>
      <c r="K197" s="67"/>
      <c r="L197" s="15"/>
    </row>
    <row r="198" spans="1:12" ht="25.5" customHeight="1">
      <c r="A198" s="5" t="s">
        <v>99</v>
      </c>
      <c r="B198" s="6" t="s">
        <v>101</v>
      </c>
      <c r="C198" s="6" t="s">
        <v>100</v>
      </c>
      <c r="D198" s="7">
        <v>315</v>
      </c>
      <c r="E198" s="7">
        <v>80</v>
      </c>
      <c r="F198" s="7">
        <v>56</v>
      </c>
      <c r="G198" s="9"/>
      <c r="I198" s="9"/>
      <c r="J198" s="30"/>
      <c r="K198" s="11"/>
      <c r="L198" s="15"/>
    </row>
    <row r="199" spans="1:12" ht="25.5" customHeight="1">
      <c r="A199" s="3" t="s">
        <v>102</v>
      </c>
      <c r="B199" s="8" t="s">
        <v>67</v>
      </c>
      <c r="C199" s="8" t="s">
        <v>103</v>
      </c>
      <c r="D199" s="4">
        <v>30</v>
      </c>
      <c r="E199" s="4">
        <v>30</v>
      </c>
      <c r="F199" s="4"/>
      <c r="G199" s="9"/>
      <c r="I199" s="9"/>
      <c r="J199" s="30"/>
      <c r="K199" s="11"/>
      <c r="L199" s="15"/>
    </row>
    <row r="200" spans="1:12" ht="12" customHeight="1">
      <c r="A200" s="17"/>
      <c r="C200" t="s">
        <v>0</v>
      </c>
      <c r="D200" s="9">
        <f>SUM(D198:D199)</f>
        <v>345</v>
      </c>
      <c r="E200" s="9">
        <f>SUM(E198:E199)</f>
        <v>110</v>
      </c>
      <c r="F200" s="9">
        <f>SUM(F198:F199)</f>
        <v>56</v>
      </c>
      <c r="G200" s="9">
        <f>SUM(G198:G199)</f>
        <v>0</v>
      </c>
      <c r="H200">
        <v>0</v>
      </c>
      <c r="I200" s="9">
        <f>SUM(I198:I199)</f>
        <v>0</v>
      </c>
      <c r="L200" s="15"/>
    </row>
    <row r="201" spans="1:12" ht="12" customHeight="1">
      <c r="A201" s="18" t="s">
        <v>21</v>
      </c>
      <c r="C201" t="s">
        <v>7</v>
      </c>
      <c r="D201" t="s">
        <v>14</v>
      </c>
      <c r="L201" s="15"/>
    </row>
    <row r="202" spans="1:12" ht="12" customHeight="1" thickBot="1">
      <c r="A202" s="41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1"/>
    </row>
    <row r="203" spans="1:12" ht="9" customHeight="1" thickBot="1">
      <c r="A203" s="27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1"/>
    </row>
    <row r="204" spans="1:12" ht="13">
      <c r="A204" s="12" t="s">
        <v>50</v>
      </c>
      <c r="B204" s="13"/>
      <c r="C204" s="13"/>
      <c r="D204" s="66" t="s">
        <v>10</v>
      </c>
      <c r="E204" s="66" t="s">
        <v>11</v>
      </c>
      <c r="F204" s="66" t="s">
        <v>8</v>
      </c>
      <c r="G204" s="66" t="s">
        <v>9</v>
      </c>
      <c r="H204" s="66" t="s">
        <v>4</v>
      </c>
      <c r="I204" s="66" t="s">
        <v>12</v>
      </c>
      <c r="J204" s="66" t="s">
        <v>6</v>
      </c>
      <c r="K204" s="66" t="s">
        <v>5</v>
      </c>
      <c r="L204" s="14"/>
    </row>
    <row r="205" spans="1:12" ht="13">
      <c r="A205" s="68" t="s">
        <v>32</v>
      </c>
      <c r="B205" s="69"/>
      <c r="C205" s="69"/>
      <c r="D205" s="67"/>
      <c r="E205" s="67"/>
      <c r="F205" s="67"/>
      <c r="G205" s="67"/>
      <c r="H205" s="67"/>
      <c r="I205" s="67"/>
      <c r="J205" s="67"/>
      <c r="K205" s="67"/>
      <c r="L205" s="15"/>
    </row>
    <row r="206" spans="1:12" ht="12.75" customHeight="1">
      <c r="A206" s="68" t="s">
        <v>45</v>
      </c>
      <c r="B206" s="69"/>
      <c r="C206" s="69"/>
      <c r="D206" s="67"/>
      <c r="E206" s="67"/>
      <c r="F206" s="67"/>
      <c r="G206" s="67"/>
      <c r="H206" s="67"/>
      <c r="I206" s="67"/>
      <c r="J206" s="67"/>
      <c r="K206" s="67"/>
      <c r="L206" s="15"/>
    </row>
    <row r="207" spans="1:12" ht="13">
      <c r="A207" s="16"/>
      <c r="D207" s="67"/>
      <c r="E207" s="67"/>
      <c r="F207" s="67"/>
      <c r="G207" s="67"/>
      <c r="H207" s="67"/>
      <c r="I207" s="67"/>
      <c r="J207" s="67"/>
      <c r="K207" s="67"/>
      <c r="L207" s="15"/>
    </row>
    <row r="208" spans="1:12">
      <c r="A208" s="17"/>
      <c r="D208" s="67"/>
      <c r="E208" s="67"/>
      <c r="F208" s="67"/>
      <c r="G208" s="67"/>
      <c r="H208" s="67"/>
      <c r="I208" s="67"/>
      <c r="J208" s="67"/>
      <c r="K208" s="67"/>
      <c r="L208" s="15"/>
    </row>
    <row r="209" spans="1:12">
      <c r="A209" s="17"/>
      <c r="D209" s="67"/>
      <c r="E209" s="67"/>
      <c r="F209" s="67"/>
      <c r="G209" s="67"/>
      <c r="H209" s="67"/>
      <c r="I209" s="67"/>
      <c r="J209" s="67"/>
      <c r="K209" s="67"/>
      <c r="L209" s="15"/>
    </row>
    <row r="210" spans="1:12" ht="25.5" customHeight="1">
      <c r="A210" s="16" t="s">
        <v>1</v>
      </c>
      <c r="B210" s="9" t="s">
        <v>2</v>
      </c>
      <c r="C210" s="9" t="s">
        <v>3</v>
      </c>
      <c r="D210" s="67"/>
      <c r="E210" s="67"/>
      <c r="F210" s="67"/>
      <c r="G210" s="67"/>
      <c r="H210" s="67"/>
      <c r="I210" s="67"/>
      <c r="J210" s="67"/>
      <c r="K210" s="67"/>
      <c r="L210" s="15"/>
    </row>
    <row r="211" spans="1:12" ht="30.75" customHeight="1">
      <c r="A211" s="5"/>
      <c r="B211" s="6"/>
      <c r="C211" s="6"/>
      <c r="D211" s="7"/>
      <c r="E211" s="7"/>
      <c r="F211" s="7"/>
      <c r="G211" s="9"/>
      <c r="I211" s="9"/>
      <c r="J211" s="30"/>
      <c r="K211" s="11"/>
      <c r="L211" s="15"/>
    </row>
    <row r="212" spans="1:12" ht="25.5" customHeight="1">
      <c r="A212" s="3" t="s">
        <v>117</v>
      </c>
      <c r="B212" s="43" t="s">
        <v>118</v>
      </c>
      <c r="C212" s="43" t="s">
        <v>119</v>
      </c>
      <c r="D212" s="65" t="s">
        <v>120</v>
      </c>
      <c r="E212" s="4"/>
      <c r="F212" s="4"/>
      <c r="G212" s="9"/>
      <c r="I212" s="9"/>
      <c r="J212" s="30"/>
      <c r="K212" s="11"/>
      <c r="L212" s="15"/>
    </row>
    <row r="213" spans="1:12" ht="12" customHeight="1">
      <c r="A213" s="17"/>
      <c r="C213" t="s">
        <v>0</v>
      </c>
      <c r="D213" s="9">
        <f>SUM(D211:D212)</f>
        <v>0</v>
      </c>
      <c r="E213" s="9">
        <f>SUM(E211:E212)</f>
        <v>0</v>
      </c>
      <c r="F213" s="9">
        <f>SUM(F211:F212)</f>
        <v>0</v>
      </c>
      <c r="G213" s="9">
        <f>SUM(G211:G212)</f>
        <v>0</v>
      </c>
      <c r="H213">
        <v>0</v>
      </c>
      <c r="I213" s="9">
        <f>SUM(I211:I212)</f>
        <v>0</v>
      </c>
      <c r="L213" s="15"/>
    </row>
    <row r="214" spans="1:12" ht="12" customHeight="1">
      <c r="A214" s="18" t="s">
        <v>21</v>
      </c>
      <c r="C214" t="s">
        <v>7</v>
      </c>
      <c r="D214" t="s">
        <v>14</v>
      </c>
      <c r="L214" s="15"/>
    </row>
    <row r="215" spans="1:12" ht="9" customHeight="1" thickBot="1">
      <c r="A215" s="27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1"/>
    </row>
    <row r="216" spans="1:12" ht="9" customHeight="1" thickBot="1"/>
    <row r="217" spans="1:12" ht="13">
      <c r="A217" s="12" t="s">
        <v>50</v>
      </c>
      <c r="B217" s="13"/>
      <c r="C217" s="13"/>
      <c r="D217" s="66" t="s">
        <v>10</v>
      </c>
      <c r="E217" s="66" t="s">
        <v>11</v>
      </c>
      <c r="F217" s="66" t="s">
        <v>8</v>
      </c>
      <c r="G217" s="66" t="s">
        <v>9</v>
      </c>
      <c r="H217" s="66" t="s">
        <v>4</v>
      </c>
      <c r="I217" s="66" t="s">
        <v>12</v>
      </c>
      <c r="J217" s="66" t="s">
        <v>6</v>
      </c>
      <c r="K217" s="66" t="s">
        <v>5</v>
      </c>
      <c r="L217" s="14"/>
    </row>
    <row r="218" spans="1:12" ht="13">
      <c r="A218" s="68" t="s">
        <v>61</v>
      </c>
      <c r="B218" s="69"/>
      <c r="C218" s="69"/>
      <c r="D218" s="67"/>
      <c r="E218" s="67"/>
      <c r="F218" s="67"/>
      <c r="G218" s="67"/>
      <c r="H218" s="67"/>
      <c r="I218" s="67"/>
      <c r="J218" s="67"/>
      <c r="K218" s="67"/>
      <c r="L218" s="15"/>
    </row>
    <row r="219" spans="1:12" ht="12.75" customHeight="1">
      <c r="A219" s="68" t="s">
        <v>46</v>
      </c>
      <c r="B219" s="69"/>
      <c r="C219" s="69"/>
      <c r="D219" s="67"/>
      <c r="E219" s="67"/>
      <c r="F219" s="67"/>
      <c r="G219" s="67"/>
      <c r="H219" s="67"/>
      <c r="I219" s="67"/>
      <c r="J219" s="67"/>
      <c r="K219" s="67"/>
      <c r="L219" s="15"/>
    </row>
    <row r="220" spans="1:12" ht="13">
      <c r="A220" s="16"/>
      <c r="D220" s="67"/>
      <c r="E220" s="67"/>
      <c r="F220" s="67"/>
      <c r="G220" s="67"/>
      <c r="H220" s="67"/>
      <c r="I220" s="67"/>
      <c r="J220" s="67"/>
      <c r="K220" s="67"/>
      <c r="L220" s="15"/>
    </row>
    <row r="221" spans="1:12">
      <c r="D221" s="67"/>
      <c r="E221" s="67"/>
      <c r="F221" s="67"/>
      <c r="G221" s="67"/>
      <c r="H221" s="67"/>
      <c r="I221" s="67"/>
      <c r="J221" s="67"/>
      <c r="K221" s="67"/>
      <c r="L221" s="15"/>
    </row>
    <row r="222" spans="1:12">
      <c r="D222" s="67"/>
      <c r="E222" s="67"/>
      <c r="F222" s="67"/>
      <c r="G222" s="67"/>
      <c r="H222" s="67"/>
      <c r="I222" s="67"/>
      <c r="J222" s="67"/>
      <c r="K222" s="67"/>
      <c r="L222" s="15"/>
    </row>
    <row r="223" spans="1:12" ht="25.5" customHeight="1">
      <c r="A223" s="16" t="s">
        <v>1</v>
      </c>
      <c r="B223" s="9"/>
      <c r="C223" s="9" t="s">
        <v>3</v>
      </c>
      <c r="D223" s="67"/>
      <c r="E223" s="67"/>
      <c r="F223" s="67"/>
      <c r="G223" s="67"/>
      <c r="H223" s="67"/>
      <c r="I223" s="67"/>
      <c r="J223" s="67"/>
      <c r="K223" s="67"/>
      <c r="L223" s="15"/>
    </row>
    <row r="224" spans="1:12" ht="25.5" customHeight="1">
      <c r="A224" s="17" t="s">
        <v>121</v>
      </c>
      <c r="B224" t="s">
        <v>123</v>
      </c>
      <c r="C224" t="s">
        <v>125</v>
      </c>
      <c r="D224" s="7"/>
      <c r="E224" s="7"/>
      <c r="F224" s="7"/>
      <c r="G224" s="24"/>
      <c r="H224" s="23"/>
      <c r="I224" s="24"/>
      <c r="J224" s="30"/>
      <c r="K224" s="11"/>
      <c r="L224" s="15"/>
    </row>
    <row r="225" spans="1:12" ht="28.5" customHeight="1">
      <c r="A225" s="17" t="s">
        <v>122</v>
      </c>
      <c r="B225" t="s">
        <v>124</v>
      </c>
      <c r="C225" t="s">
        <v>126</v>
      </c>
      <c r="D225" s="4" t="s">
        <v>128</v>
      </c>
      <c r="E225" s="4" t="s">
        <v>127</v>
      </c>
      <c r="F225" s="4"/>
      <c r="G225" s="24"/>
      <c r="H225" s="23"/>
      <c r="I225" s="24" t="s">
        <v>129</v>
      </c>
      <c r="J225" s="30"/>
      <c r="K225" s="11"/>
      <c r="L225" s="15"/>
    </row>
    <row r="226" spans="1:12" ht="14.25" customHeight="1">
      <c r="A226" s="17"/>
      <c r="C226" t="s">
        <v>0</v>
      </c>
      <c r="D226" s="9"/>
      <c r="E226" s="9"/>
      <c r="F226" s="9">
        <f t="shared" ref="F226:G226" si="10">F224+F225</f>
        <v>0</v>
      </c>
      <c r="G226" s="9">
        <f t="shared" si="10"/>
        <v>0</v>
      </c>
      <c r="H226">
        <v>0</v>
      </c>
      <c r="I226" s="9">
        <f>SUM(I224:I225)</f>
        <v>0</v>
      </c>
      <c r="L226" s="15"/>
    </row>
    <row r="227" spans="1:12" ht="12" customHeight="1">
      <c r="A227" s="18" t="s">
        <v>21</v>
      </c>
      <c r="C227" t="s">
        <v>7</v>
      </c>
      <c r="D227" t="s">
        <v>14</v>
      </c>
      <c r="L227" s="15"/>
    </row>
    <row r="228" spans="1:12" ht="12" customHeight="1" thickBot="1">
      <c r="A228" s="41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1"/>
    </row>
    <row r="229" spans="1:12" ht="9" customHeight="1" thickBot="1">
      <c r="A229" s="27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</row>
    <row r="230" spans="1:12" ht="15.75" customHeight="1">
      <c r="A230" s="12" t="s">
        <v>50</v>
      </c>
      <c r="B230" s="13"/>
      <c r="C230" s="13"/>
      <c r="D230" s="66" t="s">
        <v>10</v>
      </c>
      <c r="E230" s="66" t="s">
        <v>11</v>
      </c>
      <c r="F230" s="66" t="s">
        <v>8</v>
      </c>
      <c r="G230" s="66" t="s">
        <v>9</v>
      </c>
      <c r="H230" s="66" t="s">
        <v>4</v>
      </c>
      <c r="I230" s="66" t="s">
        <v>12</v>
      </c>
      <c r="J230" s="66" t="s">
        <v>6</v>
      </c>
      <c r="K230" s="66" t="s">
        <v>5</v>
      </c>
      <c r="L230" s="14"/>
    </row>
    <row r="231" spans="1:12" ht="13">
      <c r="A231" s="68" t="s">
        <v>58</v>
      </c>
      <c r="B231" s="69"/>
      <c r="C231" s="69"/>
      <c r="D231" s="67"/>
      <c r="E231" s="67"/>
      <c r="F231" s="67"/>
      <c r="G231" s="67"/>
      <c r="H231" s="67"/>
      <c r="I231" s="67"/>
      <c r="J231" s="67"/>
      <c r="K231" s="67"/>
      <c r="L231" s="15"/>
    </row>
    <row r="232" spans="1:12" ht="12.75" customHeight="1">
      <c r="A232" s="68" t="s">
        <v>47</v>
      </c>
      <c r="B232" s="69"/>
      <c r="C232" s="69"/>
      <c r="D232" s="67"/>
      <c r="E232" s="67"/>
      <c r="F232" s="67"/>
      <c r="G232" s="67"/>
      <c r="H232" s="67"/>
      <c r="I232" s="67"/>
      <c r="J232" s="67"/>
      <c r="K232" s="67"/>
      <c r="L232" s="15"/>
    </row>
    <row r="233" spans="1:12">
      <c r="A233" s="59"/>
      <c r="D233" s="67"/>
      <c r="E233" s="67"/>
      <c r="F233" s="67"/>
      <c r="G233" s="67"/>
      <c r="H233" s="67"/>
      <c r="I233" s="67"/>
      <c r="J233" s="67"/>
      <c r="K233" s="67"/>
      <c r="L233" s="15"/>
    </row>
    <row r="234" spans="1:12">
      <c r="A234" s="17"/>
      <c r="D234" s="67"/>
      <c r="E234" s="67"/>
      <c r="F234" s="67"/>
      <c r="G234" s="67"/>
      <c r="H234" s="67"/>
      <c r="I234" s="67"/>
      <c r="J234" s="67"/>
      <c r="K234" s="67"/>
      <c r="L234" s="15"/>
    </row>
    <row r="235" spans="1:12">
      <c r="A235" s="17"/>
      <c r="D235" s="67"/>
      <c r="E235" s="67"/>
      <c r="F235" s="67"/>
      <c r="G235" s="67"/>
      <c r="H235" s="67"/>
      <c r="I235" s="67"/>
      <c r="J235" s="67"/>
      <c r="K235" s="67"/>
      <c r="L235" s="15"/>
    </row>
    <row r="236" spans="1:12" ht="25.5" customHeight="1">
      <c r="A236" s="16" t="s">
        <v>1</v>
      </c>
      <c r="B236" s="9" t="s">
        <v>2</v>
      </c>
      <c r="C236" s="9" t="s">
        <v>3</v>
      </c>
      <c r="D236" s="67"/>
      <c r="E236" s="67"/>
      <c r="F236" s="67"/>
      <c r="G236" s="67"/>
      <c r="H236" s="67"/>
      <c r="I236" s="67"/>
      <c r="J236" s="67"/>
      <c r="K236" s="67"/>
      <c r="L236" s="15"/>
    </row>
    <row r="237" spans="1:12" ht="25.5" customHeight="1">
      <c r="A237" s="59" t="s">
        <v>83</v>
      </c>
      <c r="B237" s="6" t="s">
        <v>78</v>
      </c>
      <c r="C237" s="6" t="s">
        <v>84</v>
      </c>
      <c r="D237" s="7">
        <v>305</v>
      </c>
      <c r="E237" s="7">
        <v>67</v>
      </c>
      <c r="F237" s="7">
        <v>130</v>
      </c>
      <c r="G237" s="9"/>
      <c r="I237" s="9"/>
      <c r="J237" s="30"/>
      <c r="K237" s="11"/>
      <c r="L237" s="15"/>
    </row>
    <row r="238" spans="1:12" ht="25.5" customHeight="1">
      <c r="A238" s="3"/>
      <c r="B238" s="8"/>
      <c r="C238" s="8"/>
      <c r="D238" s="4"/>
      <c r="E238" s="4"/>
      <c r="F238" s="4"/>
      <c r="G238" s="9"/>
      <c r="I238" s="9"/>
      <c r="J238" s="30"/>
      <c r="K238" s="11"/>
      <c r="L238" s="15"/>
    </row>
    <row r="239" spans="1:12" ht="12" customHeight="1">
      <c r="A239" s="17"/>
      <c r="C239" t="s">
        <v>0</v>
      </c>
      <c r="D239" s="9">
        <f>SUM(D237:D238)</f>
        <v>305</v>
      </c>
      <c r="E239" s="9">
        <f>SUM(E237:E237)</f>
        <v>67</v>
      </c>
      <c r="F239" s="9">
        <f>SUM(F237:F237)</f>
        <v>130</v>
      </c>
      <c r="G239" s="9">
        <f>SUM(G237:G238)</f>
        <v>0</v>
      </c>
      <c r="H239">
        <v>0</v>
      </c>
      <c r="I239" s="9">
        <f>SUM(D239:H239)</f>
        <v>502</v>
      </c>
      <c r="L239" s="15"/>
    </row>
    <row r="240" spans="1:12" ht="12" customHeight="1">
      <c r="A240" s="18" t="s">
        <v>21</v>
      </c>
      <c r="C240" t="s">
        <v>7</v>
      </c>
      <c r="D240" t="s">
        <v>14</v>
      </c>
      <c r="L240" s="15"/>
    </row>
    <row r="241" spans="1:12" ht="9" customHeight="1" thickBot="1">
      <c r="A241" s="27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1"/>
    </row>
    <row r="242" spans="1:12" ht="13">
      <c r="A242" s="12" t="s">
        <v>50</v>
      </c>
      <c r="B242" s="13"/>
      <c r="C242" s="13"/>
      <c r="D242" s="66" t="s">
        <v>10</v>
      </c>
      <c r="E242" s="66" t="s">
        <v>11</v>
      </c>
      <c r="F242" s="66" t="s">
        <v>8</v>
      </c>
      <c r="G242" s="66" t="s">
        <v>9</v>
      </c>
      <c r="H242" s="66" t="s">
        <v>4</v>
      </c>
      <c r="I242" s="66" t="s">
        <v>12</v>
      </c>
      <c r="J242" s="66" t="s">
        <v>6</v>
      </c>
      <c r="K242" s="66" t="s">
        <v>5</v>
      </c>
      <c r="L242" s="14"/>
    </row>
    <row r="243" spans="1:12" ht="13">
      <c r="A243" s="68" t="s">
        <v>95</v>
      </c>
      <c r="B243" s="69"/>
      <c r="C243" s="69"/>
      <c r="D243" s="67"/>
      <c r="E243" s="67"/>
      <c r="F243" s="67"/>
      <c r="G243" s="67"/>
      <c r="H243" s="67"/>
      <c r="I243" s="67"/>
      <c r="J243" s="67"/>
      <c r="K243" s="67"/>
      <c r="L243" s="15"/>
    </row>
    <row r="244" spans="1:12" ht="12.75" customHeight="1">
      <c r="A244" s="68" t="s">
        <v>48</v>
      </c>
      <c r="B244" s="69"/>
      <c r="C244" s="69"/>
      <c r="D244" s="67"/>
      <c r="E244" s="67"/>
      <c r="F244" s="67"/>
      <c r="G244" s="67"/>
      <c r="H244" s="67"/>
      <c r="I244" s="67"/>
      <c r="J244" s="67"/>
      <c r="K244" s="67"/>
      <c r="L244" s="15"/>
    </row>
    <row r="245" spans="1:12" ht="13">
      <c r="A245" s="16"/>
      <c r="D245" s="67"/>
      <c r="E245" s="67"/>
      <c r="F245" s="67"/>
      <c r="G245" s="67"/>
      <c r="H245" s="67"/>
      <c r="I245" s="67"/>
      <c r="J245" s="67"/>
      <c r="K245" s="67"/>
      <c r="L245" s="15"/>
    </row>
    <row r="246" spans="1:12">
      <c r="A246" s="17"/>
      <c r="D246" s="67"/>
      <c r="E246" s="67"/>
      <c r="F246" s="67"/>
      <c r="G246" s="67"/>
      <c r="H246" s="67"/>
      <c r="I246" s="67"/>
      <c r="J246" s="67"/>
      <c r="K246" s="67"/>
      <c r="L246" s="15"/>
    </row>
    <row r="247" spans="1:12">
      <c r="A247" s="17"/>
      <c r="D247" s="67"/>
      <c r="E247" s="67"/>
      <c r="F247" s="67"/>
      <c r="G247" s="67"/>
      <c r="H247" s="67"/>
      <c r="I247" s="67"/>
      <c r="J247" s="67"/>
      <c r="K247" s="67"/>
      <c r="L247" s="15"/>
    </row>
    <row r="248" spans="1:12" ht="25.5" customHeight="1">
      <c r="A248" s="16" t="s">
        <v>1</v>
      </c>
      <c r="B248" s="9" t="s">
        <v>2</v>
      </c>
      <c r="C248" s="9" t="s">
        <v>3</v>
      </c>
      <c r="D248" s="67"/>
      <c r="E248" s="67"/>
      <c r="F248" s="67"/>
      <c r="G248" s="67"/>
      <c r="H248" s="67"/>
      <c r="I248" s="67"/>
      <c r="J248" s="67"/>
      <c r="K248" s="67"/>
      <c r="L248" s="15"/>
    </row>
    <row r="249" spans="1:12" ht="44.25" customHeight="1">
      <c r="A249" s="5" t="s">
        <v>96</v>
      </c>
      <c r="B249" s="6" t="s">
        <v>78</v>
      </c>
      <c r="C249" s="6" t="s">
        <v>104</v>
      </c>
      <c r="D249" s="7">
        <v>450</v>
      </c>
      <c r="E249" s="7"/>
      <c r="F249" s="7"/>
      <c r="G249" s="9">
        <f>SUM(D249:F249)</f>
        <v>450</v>
      </c>
      <c r="I249" s="9">
        <f>H249+G249</f>
        <v>450</v>
      </c>
      <c r="J249" s="30"/>
      <c r="K249" s="11"/>
      <c r="L249" s="15"/>
    </row>
    <row r="250" spans="1:12" ht="25.5" customHeight="1">
      <c r="A250" s="3" t="s">
        <v>98</v>
      </c>
      <c r="B250" s="8" t="s">
        <v>78</v>
      </c>
      <c r="C250" s="8" t="s">
        <v>97</v>
      </c>
      <c r="D250" s="4">
        <v>1600</v>
      </c>
      <c r="E250" s="4">
        <v>100</v>
      </c>
      <c r="F250" s="4"/>
      <c r="G250" s="9">
        <f>SUM(D250:F250)</f>
        <v>1700</v>
      </c>
      <c r="I250" s="9">
        <f>H250+G250</f>
        <v>1700</v>
      </c>
      <c r="J250" s="30"/>
      <c r="K250" s="11"/>
      <c r="L250" s="15"/>
    </row>
    <row r="251" spans="1:12" ht="12" customHeight="1">
      <c r="A251" s="17"/>
      <c r="C251" t="s">
        <v>0</v>
      </c>
      <c r="D251" s="9">
        <f>SUM(D249:D250)</f>
        <v>2050</v>
      </c>
      <c r="E251" s="9">
        <f>SUM(E249:E250)</f>
        <v>100</v>
      </c>
      <c r="F251" s="9">
        <f>SUM(F249:F250)</f>
        <v>0</v>
      </c>
      <c r="G251" s="9">
        <f>SUM(G249:G250)</f>
        <v>2150</v>
      </c>
      <c r="H251">
        <v>0</v>
      </c>
      <c r="I251" s="9">
        <f>SUM(I249:I250)</f>
        <v>2150</v>
      </c>
      <c r="L251" s="15"/>
    </row>
    <row r="252" spans="1:12" ht="12" customHeight="1">
      <c r="A252" s="18" t="s">
        <v>21</v>
      </c>
      <c r="C252" t="s">
        <v>7</v>
      </c>
      <c r="D252" t="s">
        <v>14</v>
      </c>
      <c r="L252" s="15"/>
    </row>
    <row r="253" spans="1:12" ht="9" customHeight="1" thickBot="1">
      <c r="A253" s="27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1"/>
    </row>
    <row r="254" spans="1:12" ht="13" thickBot="1"/>
    <row r="255" spans="1:12" ht="13">
      <c r="A255" s="12" t="s">
        <v>50</v>
      </c>
      <c r="B255" s="13"/>
      <c r="C255" s="13"/>
      <c r="D255" s="66" t="s">
        <v>10</v>
      </c>
      <c r="E255" s="66" t="s">
        <v>11</v>
      </c>
      <c r="F255" s="66" t="s">
        <v>8</v>
      </c>
      <c r="G255" s="66" t="s">
        <v>9</v>
      </c>
      <c r="H255" s="66" t="s">
        <v>4</v>
      </c>
      <c r="I255" s="66" t="s">
        <v>12</v>
      </c>
      <c r="J255" s="66" t="s">
        <v>6</v>
      </c>
      <c r="K255" s="66" t="s">
        <v>5</v>
      </c>
      <c r="L255" s="14"/>
    </row>
    <row r="256" spans="1:12" ht="13">
      <c r="A256" s="72" t="s">
        <v>59</v>
      </c>
      <c r="B256" s="73"/>
      <c r="C256" s="73"/>
      <c r="D256" s="67"/>
      <c r="E256" s="67"/>
      <c r="F256" s="67"/>
      <c r="G256" s="67"/>
      <c r="H256" s="67"/>
      <c r="I256" s="67"/>
      <c r="J256" s="67"/>
      <c r="K256" s="67"/>
      <c r="L256" s="15"/>
    </row>
    <row r="257" spans="1:12" ht="12.75" customHeight="1">
      <c r="A257" s="68" t="s">
        <v>60</v>
      </c>
      <c r="B257" s="69"/>
      <c r="C257" s="69"/>
      <c r="D257" s="67"/>
      <c r="E257" s="67"/>
      <c r="F257" s="67"/>
      <c r="G257" s="67"/>
      <c r="H257" s="67"/>
      <c r="I257" s="67"/>
      <c r="J257" s="67"/>
      <c r="K257" s="67"/>
      <c r="L257" s="15"/>
    </row>
    <row r="258" spans="1:12" ht="13">
      <c r="A258" s="16"/>
      <c r="D258" s="67"/>
      <c r="E258" s="67"/>
      <c r="F258" s="67"/>
      <c r="G258" s="67"/>
      <c r="H258" s="67"/>
      <c r="I258" s="67"/>
      <c r="J258" s="67"/>
      <c r="K258" s="67"/>
      <c r="L258" s="15"/>
    </row>
    <row r="259" spans="1:12">
      <c r="A259" s="17"/>
      <c r="D259" s="67"/>
      <c r="E259" s="67"/>
      <c r="F259" s="67"/>
      <c r="G259" s="67"/>
      <c r="H259" s="67"/>
      <c r="I259" s="67"/>
      <c r="J259" s="67"/>
      <c r="K259" s="67"/>
      <c r="L259" s="15"/>
    </row>
    <row r="260" spans="1:12">
      <c r="A260" s="17"/>
      <c r="D260" s="67"/>
      <c r="E260" s="67"/>
      <c r="F260" s="67"/>
      <c r="G260" s="67"/>
      <c r="H260" s="67"/>
      <c r="I260" s="67"/>
      <c r="J260" s="67"/>
      <c r="K260" s="67"/>
      <c r="L260" s="15"/>
    </row>
    <row r="261" spans="1:12" ht="25.5" customHeight="1">
      <c r="A261" s="16" t="s">
        <v>1</v>
      </c>
      <c r="B261" s="9" t="s">
        <v>2</v>
      </c>
      <c r="C261" s="9" t="s">
        <v>3</v>
      </c>
      <c r="D261" s="67"/>
      <c r="E261" s="67"/>
      <c r="F261" s="67"/>
      <c r="G261" s="67"/>
      <c r="H261" s="67"/>
      <c r="I261" s="67"/>
      <c r="J261" s="67"/>
      <c r="K261" s="67"/>
      <c r="L261" s="15"/>
    </row>
    <row r="262" spans="1:12" ht="30.75" customHeight="1">
      <c r="A262" s="5" t="s">
        <v>77</v>
      </c>
      <c r="B262" s="6" t="s">
        <v>78</v>
      </c>
      <c r="C262" s="6" t="s">
        <v>79</v>
      </c>
      <c r="D262" s="7">
        <v>270</v>
      </c>
      <c r="E262" s="7">
        <v>50</v>
      </c>
      <c r="F262" s="7"/>
      <c r="G262" s="9"/>
      <c r="I262" s="9">
        <v>320</v>
      </c>
      <c r="J262" s="30"/>
      <c r="K262" s="11"/>
      <c r="L262" s="15"/>
    </row>
    <row r="263" spans="1:12" ht="25.5" customHeight="1">
      <c r="A263" s="3" t="s">
        <v>80</v>
      </c>
      <c r="B263" s="8" t="s">
        <v>81</v>
      </c>
      <c r="C263" s="8" t="s">
        <v>82</v>
      </c>
      <c r="D263" s="4">
        <v>70</v>
      </c>
      <c r="E263" s="4"/>
      <c r="F263" s="4"/>
      <c r="G263" s="9"/>
      <c r="I263" s="9">
        <v>70</v>
      </c>
      <c r="J263" s="30"/>
      <c r="K263" s="11"/>
      <c r="L263" s="15"/>
    </row>
    <row r="264" spans="1:12" ht="12" customHeight="1">
      <c r="A264" s="17"/>
      <c r="C264" t="s">
        <v>0</v>
      </c>
      <c r="D264" s="9">
        <f>SUM(D262:D263)</f>
        <v>340</v>
      </c>
      <c r="E264" s="9">
        <f>SUM(E262:E263)</f>
        <v>50</v>
      </c>
      <c r="F264" s="9">
        <f>SUM(F262:F263)</f>
        <v>0</v>
      </c>
      <c r="G264" s="9">
        <f>SUM(G262:G263)</f>
        <v>0</v>
      </c>
      <c r="H264">
        <v>0</v>
      </c>
      <c r="I264" s="9">
        <f>SUM(I262:I263)</f>
        <v>390</v>
      </c>
      <c r="L264" s="15"/>
    </row>
    <row r="265" spans="1:12" ht="12" customHeight="1">
      <c r="A265" s="18" t="s">
        <v>21</v>
      </c>
      <c r="C265" t="s">
        <v>7</v>
      </c>
      <c r="D265" t="s">
        <v>14</v>
      </c>
      <c r="L265" s="15"/>
    </row>
    <row r="266" spans="1:12" ht="9" customHeight="1" thickBot="1">
      <c r="A266" s="27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1"/>
    </row>
    <row r="267" spans="1:12" ht="13" thickBot="1"/>
    <row r="268" spans="1:12" ht="13">
      <c r="A268" s="12" t="s">
        <v>50</v>
      </c>
      <c r="B268" s="13"/>
      <c r="C268" s="13"/>
      <c r="D268" s="66" t="s">
        <v>10</v>
      </c>
      <c r="E268" s="66" t="s">
        <v>11</v>
      </c>
      <c r="F268" s="66" t="s">
        <v>8</v>
      </c>
      <c r="G268" s="66" t="s">
        <v>9</v>
      </c>
      <c r="H268" s="66" t="s">
        <v>4</v>
      </c>
      <c r="I268" s="66" t="s">
        <v>12</v>
      </c>
      <c r="J268" s="66" t="s">
        <v>6</v>
      </c>
      <c r="K268" s="66" t="s">
        <v>5</v>
      </c>
      <c r="L268" s="14"/>
    </row>
    <row r="269" spans="1:12" ht="13">
      <c r="A269" s="68" t="s">
        <v>31</v>
      </c>
      <c r="B269" s="69"/>
      <c r="C269" s="69"/>
      <c r="D269" s="67"/>
      <c r="E269" s="67"/>
      <c r="F269" s="67"/>
      <c r="G269" s="67"/>
      <c r="H269" s="67"/>
      <c r="I269" s="67"/>
      <c r="J269" s="67"/>
      <c r="K269" s="67"/>
      <c r="L269" s="15"/>
    </row>
    <row r="270" spans="1:12" ht="12.75" customHeight="1">
      <c r="A270" s="68" t="s">
        <v>49</v>
      </c>
      <c r="B270" s="69"/>
      <c r="C270" s="69"/>
      <c r="D270" s="67"/>
      <c r="E270" s="67"/>
      <c r="F270" s="67"/>
      <c r="G270" s="67"/>
      <c r="H270" s="67"/>
      <c r="I270" s="67"/>
      <c r="J270" s="67"/>
      <c r="K270" s="67"/>
      <c r="L270" s="15"/>
    </row>
    <row r="271" spans="1:12" ht="13">
      <c r="A271" s="16"/>
      <c r="D271" s="67"/>
      <c r="E271" s="67"/>
      <c r="F271" s="67"/>
      <c r="G271" s="67"/>
      <c r="H271" s="67"/>
      <c r="I271" s="67"/>
      <c r="J271" s="67"/>
      <c r="K271" s="67"/>
      <c r="L271" s="15"/>
    </row>
    <row r="272" spans="1:12">
      <c r="A272" s="17"/>
      <c r="D272" s="67"/>
      <c r="E272" s="67"/>
      <c r="F272" s="67"/>
      <c r="G272" s="67"/>
      <c r="H272" s="67"/>
      <c r="I272" s="67"/>
      <c r="J272" s="67"/>
      <c r="K272" s="67"/>
      <c r="L272" s="15"/>
    </row>
    <row r="273" spans="1:12">
      <c r="A273" s="17"/>
      <c r="D273" s="67"/>
      <c r="E273" s="67"/>
      <c r="F273" s="67"/>
      <c r="G273" s="67"/>
      <c r="H273" s="67"/>
      <c r="I273" s="67"/>
      <c r="J273" s="67"/>
      <c r="K273" s="67"/>
      <c r="L273" s="15"/>
    </row>
    <row r="274" spans="1:12" ht="25.5" customHeight="1">
      <c r="A274" s="16" t="s">
        <v>1</v>
      </c>
      <c r="B274" s="9" t="s">
        <v>2</v>
      </c>
      <c r="C274" s="9" t="s">
        <v>3</v>
      </c>
      <c r="D274" s="67"/>
      <c r="E274" s="67"/>
      <c r="F274" s="67"/>
      <c r="G274" s="67"/>
      <c r="H274" s="67"/>
      <c r="I274" s="67"/>
      <c r="J274" s="67"/>
      <c r="K274" s="67"/>
      <c r="L274" s="15"/>
    </row>
    <row r="275" spans="1:12" ht="30.75" customHeight="1">
      <c r="A275" s="5"/>
      <c r="B275" s="6"/>
      <c r="C275" s="6"/>
      <c r="D275" s="7"/>
      <c r="E275" s="7"/>
      <c r="F275" s="7"/>
      <c r="G275" s="9"/>
      <c r="I275" s="9"/>
      <c r="J275" s="30"/>
      <c r="K275" s="11"/>
      <c r="L275" s="15"/>
    </row>
    <row r="276" spans="1:12" ht="25.5" customHeight="1">
      <c r="A276" s="3"/>
      <c r="B276" s="8"/>
      <c r="C276" s="8"/>
      <c r="D276" s="4"/>
      <c r="E276" s="4"/>
      <c r="F276" s="4"/>
      <c r="G276" s="9"/>
      <c r="I276" s="9"/>
      <c r="J276" s="30"/>
      <c r="K276" s="11"/>
      <c r="L276" s="15"/>
    </row>
    <row r="277" spans="1:12" ht="12" customHeight="1">
      <c r="A277" s="17"/>
      <c r="C277" t="s">
        <v>0</v>
      </c>
      <c r="D277" s="9">
        <f>SUM(D275:D276)</f>
        <v>0</v>
      </c>
      <c r="E277" s="9">
        <f>SUM(E275:E276)</f>
        <v>0</v>
      </c>
      <c r="F277" s="9">
        <f>SUM(F275:F276)</f>
        <v>0</v>
      </c>
      <c r="G277" s="9">
        <f>SUM(G275:G276)</f>
        <v>0</v>
      </c>
      <c r="H277">
        <v>0</v>
      </c>
      <c r="I277" s="9">
        <f>SUM(I275:I276)</f>
        <v>0</v>
      </c>
      <c r="L277" s="15"/>
    </row>
    <row r="278" spans="1:12" ht="12" customHeight="1">
      <c r="A278" s="18" t="s">
        <v>21</v>
      </c>
      <c r="C278" t="s">
        <v>7</v>
      </c>
      <c r="D278" t="s">
        <v>14</v>
      </c>
      <c r="L278" s="15"/>
    </row>
    <row r="279" spans="1:12" ht="9" customHeight="1" thickBot="1">
      <c r="A279" s="27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1"/>
    </row>
    <row r="286" spans="1:12" ht="14">
      <c r="A286" s="22">
        <v>1011050000</v>
      </c>
      <c r="B286" s="22"/>
      <c r="C286" s="22"/>
      <c r="D286" s="22">
        <f t="shared" ref="D286:I286" si="11">D135+D162</f>
        <v>640</v>
      </c>
      <c r="E286" s="22">
        <f t="shared" si="11"/>
        <v>150</v>
      </c>
      <c r="F286" s="22">
        <f t="shared" si="11"/>
        <v>0</v>
      </c>
      <c r="G286" s="22">
        <f t="shared" si="11"/>
        <v>150</v>
      </c>
      <c r="H286" s="22">
        <f t="shared" si="11"/>
        <v>0</v>
      </c>
      <c r="I286" s="22">
        <f t="shared" si="11"/>
        <v>940</v>
      </c>
      <c r="J286" s="54"/>
      <c r="K286" s="54"/>
      <c r="L286" s="54"/>
    </row>
    <row r="287" spans="1:12" ht="14">
      <c r="A287" s="22">
        <v>1012010000</v>
      </c>
      <c r="B287" s="22"/>
      <c r="C287" s="22"/>
      <c r="D287" s="22">
        <f t="shared" ref="D287:H287" si="12">D106</f>
        <v>400</v>
      </c>
      <c r="E287" s="22">
        <f t="shared" si="12"/>
        <v>270</v>
      </c>
      <c r="F287" s="22">
        <f t="shared" si="12"/>
        <v>410</v>
      </c>
      <c r="G287" s="22">
        <f t="shared" si="12"/>
        <v>0</v>
      </c>
      <c r="H287" s="22">
        <f t="shared" si="12"/>
        <v>0</v>
      </c>
      <c r="I287" s="22">
        <f>I106+I264</f>
        <v>1470</v>
      </c>
      <c r="J287" s="54"/>
      <c r="K287" s="54"/>
      <c r="L287" s="54"/>
    </row>
    <row r="288" spans="1:12" ht="14">
      <c r="A288" s="22">
        <v>1012200000</v>
      </c>
      <c r="B288" s="22"/>
      <c r="C288" s="22"/>
      <c r="D288" s="22">
        <f t="shared" ref="D288:I288" si="13">D80+D226</f>
        <v>673</v>
      </c>
      <c r="E288" s="22">
        <f t="shared" si="13"/>
        <v>347.03999999999996</v>
      </c>
      <c r="F288" s="22">
        <f t="shared" si="13"/>
        <v>84</v>
      </c>
      <c r="G288" s="22">
        <f t="shared" si="13"/>
        <v>0</v>
      </c>
      <c r="H288" s="22">
        <f t="shared" si="13"/>
        <v>0</v>
      </c>
      <c r="I288" s="22">
        <f t="shared" si="13"/>
        <v>1104.04</v>
      </c>
      <c r="J288" s="54"/>
      <c r="K288" s="54"/>
      <c r="L288" s="54"/>
    </row>
    <row r="289" spans="1:12" ht="14">
      <c r="A289" s="22">
        <v>1012310000</v>
      </c>
      <c r="B289" s="22"/>
      <c r="C289" s="22"/>
      <c r="D289" s="22">
        <f>D186+D251+D264</f>
        <v>2390</v>
      </c>
      <c r="E289" s="22">
        <f>E186+E251+E264</f>
        <v>150</v>
      </c>
      <c r="F289" s="22">
        <f>F186+F251+F264</f>
        <v>0</v>
      </c>
      <c r="G289" s="22">
        <f>G186+G251+G264</f>
        <v>2150</v>
      </c>
      <c r="H289" s="22">
        <f>H186+H251+H264</f>
        <v>0</v>
      </c>
      <c r="I289" s="22">
        <f>I186+I251+I93+I264</f>
        <v>2540</v>
      </c>
      <c r="J289" s="54"/>
      <c r="K289" s="54"/>
      <c r="L289" s="54"/>
    </row>
    <row r="290" spans="1:12" ht="14">
      <c r="A290" s="22">
        <v>1012350000</v>
      </c>
      <c r="B290" s="22"/>
      <c r="C290" s="22"/>
      <c r="D290" s="22">
        <f>D200</f>
        <v>345</v>
      </c>
      <c r="E290" s="22">
        <f t="shared" ref="E290:H290" si="14">E200</f>
        <v>110</v>
      </c>
      <c r="F290" s="22">
        <f t="shared" si="14"/>
        <v>56</v>
      </c>
      <c r="G290" s="22">
        <f t="shared" si="14"/>
        <v>0</v>
      </c>
      <c r="H290" s="22">
        <f t="shared" si="14"/>
        <v>0</v>
      </c>
      <c r="I290" s="22">
        <f>I200</f>
        <v>0</v>
      </c>
      <c r="J290" s="54"/>
      <c r="K290" s="54"/>
      <c r="L290" s="54"/>
    </row>
    <row r="291" spans="1:12" ht="14">
      <c r="A291" s="22">
        <v>1012360000</v>
      </c>
      <c r="B291" s="22"/>
      <c r="C291" s="22"/>
      <c r="D291" s="22">
        <f t="shared" ref="D291:H291" si="15">D148</f>
        <v>0</v>
      </c>
      <c r="E291" s="22">
        <f t="shared" si="15"/>
        <v>0</v>
      </c>
      <c r="F291" s="22">
        <f t="shared" si="15"/>
        <v>0</v>
      </c>
      <c r="G291" s="22">
        <f t="shared" si="15"/>
        <v>0</v>
      </c>
      <c r="H291" s="22">
        <f t="shared" si="15"/>
        <v>0</v>
      </c>
      <c r="I291" s="22">
        <f>I148</f>
        <v>0</v>
      </c>
      <c r="J291" s="54"/>
      <c r="K291" s="54"/>
      <c r="L291" s="54"/>
    </row>
    <row r="292" spans="1:12" ht="14">
      <c r="A292" s="22">
        <v>1012410000</v>
      </c>
      <c r="B292" s="22"/>
      <c r="C292" s="22"/>
      <c r="D292" s="22">
        <f t="shared" ref="D292:I292" si="16">D11+D38</f>
        <v>250</v>
      </c>
      <c r="E292" s="22">
        <f t="shared" si="16"/>
        <v>40.6</v>
      </c>
      <c r="F292" s="22">
        <f t="shared" si="16"/>
        <v>236</v>
      </c>
      <c r="G292" s="22">
        <f t="shared" si="16"/>
        <v>0</v>
      </c>
      <c r="H292" s="22">
        <f t="shared" si="16"/>
        <v>0</v>
      </c>
      <c r="I292" s="22">
        <f t="shared" si="16"/>
        <v>526.5</v>
      </c>
      <c r="J292" s="54"/>
      <c r="K292" s="54"/>
      <c r="L292" s="54"/>
    </row>
    <row r="293" spans="1:12" ht="14">
      <c r="A293" s="22">
        <v>1012600000</v>
      </c>
      <c r="B293" s="22"/>
      <c r="C293" s="22"/>
      <c r="D293" s="22">
        <f t="shared" ref="D293:I293" si="17">D24</f>
        <v>390</v>
      </c>
      <c r="E293" s="22">
        <f t="shared" si="17"/>
        <v>200</v>
      </c>
      <c r="F293" s="22">
        <f t="shared" si="17"/>
        <v>160</v>
      </c>
      <c r="G293" s="22">
        <f t="shared" si="17"/>
        <v>750</v>
      </c>
      <c r="H293" s="22">
        <f t="shared" si="17"/>
        <v>0</v>
      </c>
      <c r="I293" s="22">
        <f t="shared" si="17"/>
        <v>750</v>
      </c>
      <c r="J293" s="54"/>
      <c r="K293" s="54"/>
      <c r="L293" s="54"/>
    </row>
    <row r="294" spans="1:12" ht="14">
      <c r="A294" s="22">
        <v>1014010402</v>
      </c>
      <c r="B294" s="22"/>
      <c r="C294" s="22"/>
      <c r="D294" s="22">
        <f>D213+D239</f>
        <v>305</v>
      </c>
      <c r="E294" s="22">
        <f t="shared" ref="E294:H294" si="18">E213+E239</f>
        <v>67</v>
      </c>
      <c r="F294" s="22">
        <f t="shared" si="18"/>
        <v>130</v>
      </c>
      <c r="G294" s="22">
        <f t="shared" si="18"/>
        <v>0</v>
      </c>
      <c r="H294" s="22">
        <f t="shared" si="18"/>
        <v>0</v>
      </c>
      <c r="I294" s="22">
        <f>I213+I239</f>
        <v>502</v>
      </c>
      <c r="J294" s="54"/>
      <c r="K294" s="54"/>
      <c r="L294" s="54"/>
    </row>
    <row r="295" spans="1:12" ht="14">
      <c r="A295" s="22">
        <v>1014030000</v>
      </c>
      <c r="B295" s="22"/>
      <c r="C295" s="22"/>
      <c r="D295" s="22">
        <f t="shared" ref="D295:I295" si="19">D64</f>
        <v>0</v>
      </c>
      <c r="E295" s="22">
        <f t="shared" si="19"/>
        <v>0</v>
      </c>
      <c r="F295" s="22">
        <f t="shared" si="19"/>
        <v>0</v>
      </c>
      <c r="G295" s="22">
        <f t="shared" si="19"/>
        <v>0</v>
      </c>
      <c r="H295" s="22">
        <f t="shared" si="19"/>
        <v>0</v>
      </c>
      <c r="I295" s="22">
        <f t="shared" si="19"/>
        <v>0</v>
      </c>
      <c r="J295" s="54"/>
      <c r="K295" s="54"/>
      <c r="L295" s="54"/>
    </row>
    <row r="296" spans="1:12" ht="14">
      <c r="A296" s="22">
        <v>1014040440</v>
      </c>
      <c r="B296" s="22"/>
      <c r="C296" s="22"/>
      <c r="D296" s="22">
        <f>D277</f>
        <v>0</v>
      </c>
      <c r="E296" s="22">
        <f t="shared" ref="E296:H296" si="20">E277</f>
        <v>0</v>
      </c>
      <c r="F296" s="22">
        <f t="shared" si="20"/>
        <v>0</v>
      </c>
      <c r="G296" s="22">
        <f t="shared" si="20"/>
        <v>0</v>
      </c>
      <c r="H296" s="22">
        <f t="shared" si="20"/>
        <v>0</v>
      </c>
      <c r="I296" s="22">
        <f>I277</f>
        <v>0</v>
      </c>
      <c r="J296" s="54"/>
      <c r="K296" s="54"/>
      <c r="L296" s="54"/>
    </row>
    <row r="297" spans="1:12" ht="14">
      <c r="A297" s="55">
        <v>1015020522</v>
      </c>
      <c r="B297" s="22"/>
      <c r="C297" s="22"/>
      <c r="D297" s="22">
        <f>D174</f>
        <v>390</v>
      </c>
      <c r="E297" s="22">
        <f t="shared" ref="E297:H297" si="21">E174</f>
        <v>50</v>
      </c>
      <c r="F297" s="22">
        <f t="shared" si="21"/>
        <v>150</v>
      </c>
      <c r="G297" s="22">
        <f t="shared" si="21"/>
        <v>590</v>
      </c>
      <c r="H297" s="22">
        <f t="shared" si="21"/>
        <v>0</v>
      </c>
      <c r="I297" s="22">
        <f>I174</f>
        <v>590</v>
      </c>
      <c r="J297" s="54"/>
      <c r="K297" s="54"/>
      <c r="L297" s="54"/>
    </row>
    <row r="298" spans="1:12" ht="14">
      <c r="A298" s="55">
        <v>1015040000</v>
      </c>
      <c r="B298" s="22"/>
      <c r="C298" s="22"/>
      <c r="D298" s="56">
        <f t="shared" ref="D298:I298" si="22">D52</f>
        <v>0</v>
      </c>
      <c r="E298" s="56">
        <f t="shared" si="22"/>
        <v>0</v>
      </c>
      <c r="F298" s="56">
        <f t="shared" si="22"/>
        <v>0</v>
      </c>
      <c r="G298" s="56">
        <f t="shared" si="22"/>
        <v>0</v>
      </c>
      <c r="H298" s="56">
        <f t="shared" si="22"/>
        <v>0</v>
      </c>
      <c r="I298" s="56">
        <f t="shared" si="22"/>
        <v>0</v>
      </c>
      <c r="J298" s="54"/>
      <c r="K298" s="54"/>
      <c r="L298" s="54"/>
    </row>
    <row r="299" spans="1:12" ht="14">
      <c r="A299" s="55">
        <v>1015060532</v>
      </c>
      <c r="B299" s="22"/>
      <c r="C299" s="22"/>
      <c r="D299" s="56">
        <f t="shared" ref="D299:I299" si="23">D122</f>
        <v>360</v>
      </c>
      <c r="E299" s="56">
        <f t="shared" si="23"/>
        <v>50</v>
      </c>
      <c r="F299" s="56">
        <f t="shared" si="23"/>
        <v>179</v>
      </c>
      <c r="G299" s="56">
        <f t="shared" si="23"/>
        <v>589</v>
      </c>
      <c r="H299" s="56">
        <f t="shared" si="23"/>
        <v>0</v>
      </c>
      <c r="I299" s="56">
        <f t="shared" si="23"/>
        <v>589</v>
      </c>
      <c r="J299" s="54"/>
      <c r="K299" s="54"/>
      <c r="L299" s="54"/>
    </row>
    <row r="300" spans="1:12" ht="13">
      <c r="A300" s="22"/>
      <c r="B300" s="22"/>
      <c r="C300" s="22"/>
      <c r="D300" s="9">
        <f t="shared" ref="D300:H300" si="24">SUM(D286:D299)</f>
        <v>6143</v>
      </c>
      <c r="E300" s="9">
        <f t="shared" si="24"/>
        <v>1434.6399999999999</v>
      </c>
      <c r="F300" s="9">
        <f t="shared" si="24"/>
        <v>1405</v>
      </c>
      <c r="G300" s="9">
        <f t="shared" si="24"/>
        <v>4229</v>
      </c>
      <c r="H300" s="22">
        <f t="shared" si="24"/>
        <v>0</v>
      </c>
      <c r="I300" s="9">
        <f>SUM(I286:I299)</f>
        <v>9011.5400000000009</v>
      </c>
    </row>
    <row r="302" spans="1:12">
      <c r="A302" s="22"/>
      <c r="B302" s="22"/>
      <c r="C302" s="22"/>
    </row>
    <row r="303" spans="1:12">
      <c r="A303" s="22"/>
      <c r="B303" s="22"/>
      <c r="C303" s="22"/>
    </row>
    <row r="304" spans="1:12">
      <c r="A304" s="22"/>
      <c r="B304" s="22"/>
      <c r="C304" s="22"/>
    </row>
    <row r="305" spans="9:11">
      <c r="K305" s="37"/>
    </row>
    <row r="309" spans="9:11">
      <c r="I309" s="51"/>
    </row>
    <row r="311" spans="9:11">
      <c r="I311" s="37"/>
    </row>
  </sheetData>
  <sheetProtection formatCells="0" formatRows="0"/>
  <mergeCells count="210">
    <mergeCell ref="H55:H61"/>
    <mergeCell ref="F28:F34"/>
    <mergeCell ref="G28:G34"/>
    <mergeCell ref="H28:H34"/>
    <mergeCell ref="I28:I34"/>
    <mergeCell ref="J28:J34"/>
    <mergeCell ref="K28:K34"/>
    <mergeCell ref="K15:K21"/>
    <mergeCell ref="A16:C16"/>
    <mergeCell ref="A17:C17"/>
    <mergeCell ref="D15:D21"/>
    <mergeCell ref="E15:E21"/>
    <mergeCell ref="F15:F21"/>
    <mergeCell ref="G15:G21"/>
    <mergeCell ref="H15:H21"/>
    <mergeCell ref="D43:D49"/>
    <mergeCell ref="E43:E49"/>
    <mergeCell ref="F43:F49"/>
    <mergeCell ref="G43:G49"/>
    <mergeCell ref="H43:H49"/>
    <mergeCell ref="A44:C44"/>
    <mergeCell ref="A45:C45"/>
    <mergeCell ref="A29:C29"/>
    <mergeCell ref="A30:C30"/>
    <mergeCell ref="A193:C193"/>
    <mergeCell ref="A192:C192"/>
    <mergeCell ref="D55:D61"/>
    <mergeCell ref="E55:E61"/>
    <mergeCell ref="F55:F61"/>
    <mergeCell ref="G55:G61"/>
    <mergeCell ref="F97:F103"/>
    <mergeCell ref="G97:G103"/>
    <mergeCell ref="A70:C70"/>
    <mergeCell ref="A71:C71"/>
    <mergeCell ref="A85:C85"/>
    <mergeCell ref="E69:E75"/>
    <mergeCell ref="A98:C98"/>
    <mergeCell ref="A99:C99"/>
    <mergeCell ref="A111:C111"/>
    <mergeCell ref="A112:C112"/>
    <mergeCell ref="D28:D34"/>
    <mergeCell ref="E28:E34"/>
    <mergeCell ref="I15:I21"/>
    <mergeCell ref="H217:H223"/>
    <mergeCell ref="I217:I223"/>
    <mergeCell ref="I204:I210"/>
    <mergeCell ref="I43:I49"/>
    <mergeCell ref="J43:J49"/>
    <mergeCell ref="K43:K49"/>
    <mergeCell ref="K84:K90"/>
    <mergeCell ref="I69:I75"/>
    <mergeCell ref="J69:J75"/>
    <mergeCell ref="K69:K75"/>
    <mergeCell ref="H165:H171"/>
    <mergeCell ref="I165:I171"/>
    <mergeCell ref="J165:J171"/>
    <mergeCell ref="K165:K171"/>
    <mergeCell ref="K139:K145"/>
    <mergeCell ref="H152:H158"/>
    <mergeCell ref="H84:H90"/>
    <mergeCell ref="K110:K116"/>
    <mergeCell ref="J97:J103"/>
    <mergeCell ref="K97:K103"/>
    <mergeCell ref="I139:I145"/>
    <mergeCell ref="H69:H75"/>
    <mergeCell ref="H97:H103"/>
    <mergeCell ref="D97:D103"/>
    <mergeCell ref="E97:E103"/>
    <mergeCell ref="J191:J197"/>
    <mergeCell ref="D110:D116"/>
    <mergeCell ref="E110:E116"/>
    <mergeCell ref="F110:F116"/>
    <mergeCell ref="E165:E171"/>
    <mergeCell ref="F165:F171"/>
    <mergeCell ref="G165:G171"/>
    <mergeCell ref="F152:F158"/>
    <mergeCell ref="G191:G197"/>
    <mergeCell ref="H191:H197"/>
    <mergeCell ref="F191:F197"/>
    <mergeCell ref="J139:J145"/>
    <mergeCell ref="D139:D145"/>
    <mergeCell ref="I110:I116"/>
    <mergeCell ref="J110:J116"/>
    <mergeCell ref="D84:D90"/>
    <mergeCell ref="F84:F90"/>
    <mergeCell ref="G84:G90"/>
    <mergeCell ref="A257:C257"/>
    <mergeCell ref="A256:C256"/>
    <mergeCell ref="K217:K223"/>
    <mergeCell ref="K152:K158"/>
    <mergeCell ref="E84:E90"/>
    <mergeCell ref="D69:D75"/>
    <mergeCell ref="G152:G158"/>
    <mergeCell ref="K230:K236"/>
    <mergeCell ref="A231:C231"/>
    <mergeCell ref="G230:G236"/>
    <mergeCell ref="H230:H236"/>
    <mergeCell ref="I230:I236"/>
    <mergeCell ref="J230:J236"/>
    <mergeCell ref="I84:I90"/>
    <mergeCell ref="J84:J90"/>
    <mergeCell ref="I191:I197"/>
    <mergeCell ref="I152:I158"/>
    <mergeCell ref="J152:J158"/>
    <mergeCell ref="D217:D223"/>
    <mergeCell ref="E217:E223"/>
    <mergeCell ref="F217:F223"/>
    <mergeCell ref="G217:G223"/>
    <mergeCell ref="K191:K197"/>
    <mergeCell ref="D152:D158"/>
    <mergeCell ref="J217:J223"/>
    <mergeCell ref="G110:G116"/>
    <mergeCell ref="H110:H116"/>
    <mergeCell ref="D165:D171"/>
    <mergeCell ref="E152:E158"/>
    <mergeCell ref="E191:E197"/>
    <mergeCell ref="F139:F145"/>
    <mergeCell ref="G139:G145"/>
    <mergeCell ref="H139:H145"/>
    <mergeCell ref="H204:H210"/>
    <mergeCell ref="E139:E145"/>
    <mergeCell ref="D191:D197"/>
    <mergeCell ref="D126:D132"/>
    <mergeCell ref="E126:E132"/>
    <mergeCell ref="F126:F132"/>
    <mergeCell ref="G126:G132"/>
    <mergeCell ref="H126:H132"/>
    <mergeCell ref="I126:I132"/>
    <mergeCell ref="J126:J132"/>
    <mergeCell ref="A4:C4"/>
    <mergeCell ref="A3:C3"/>
    <mergeCell ref="K2:K8"/>
    <mergeCell ref="J2:J8"/>
    <mergeCell ref="I2:I8"/>
    <mergeCell ref="H2:H8"/>
    <mergeCell ref="G2:G8"/>
    <mergeCell ref="F2:F8"/>
    <mergeCell ref="E2:E8"/>
    <mergeCell ref="D2:D8"/>
    <mergeCell ref="I55:I61"/>
    <mergeCell ref="J55:J61"/>
    <mergeCell ref="K55:K61"/>
    <mergeCell ref="A56:C56"/>
    <mergeCell ref="A57:C57"/>
    <mergeCell ref="J15:J21"/>
    <mergeCell ref="J204:J210"/>
    <mergeCell ref="K204:K210"/>
    <mergeCell ref="A205:C205"/>
    <mergeCell ref="A206:C206"/>
    <mergeCell ref="A166:C166"/>
    <mergeCell ref="A167:C167"/>
    <mergeCell ref="F69:F75"/>
    <mergeCell ref="G69:G75"/>
    <mergeCell ref="D204:D210"/>
    <mergeCell ref="E204:E210"/>
    <mergeCell ref="F204:F210"/>
    <mergeCell ref="G204:G210"/>
    <mergeCell ref="A154:C154"/>
    <mergeCell ref="A153:C153"/>
    <mergeCell ref="A141:C141"/>
    <mergeCell ref="A140:C140"/>
    <mergeCell ref="A86:C86"/>
    <mergeCell ref="I97:I103"/>
    <mergeCell ref="D268:D274"/>
    <mergeCell ref="E268:E274"/>
    <mergeCell ref="F268:F274"/>
    <mergeCell ref="G268:G274"/>
    <mergeCell ref="H268:H274"/>
    <mergeCell ref="I268:I274"/>
    <mergeCell ref="J268:J274"/>
    <mergeCell ref="K268:K274"/>
    <mergeCell ref="A269:C269"/>
    <mergeCell ref="A270:C270"/>
    <mergeCell ref="A218:C218"/>
    <mergeCell ref="K255:K261"/>
    <mergeCell ref="D242:D248"/>
    <mergeCell ref="E242:E248"/>
    <mergeCell ref="F242:F248"/>
    <mergeCell ref="G242:G248"/>
    <mergeCell ref="H242:H248"/>
    <mergeCell ref="I242:I248"/>
    <mergeCell ref="J242:J248"/>
    <mergeCell ref="A232:C232"/>
    <mergeCell ref="A219:C219"/>
    <mergeCell ref="K242:K248"/>
    <mergeCell ref="D255:D261"/>
    <mergeCell ref="E255:E261"/>
    <mergeCell ref="F255:F261"/>
    <mergeCell ref="G255:G261"/>
    <mergeCell ref="H255:H261"/>
    <mergeCell ref="I255:I261"/>
    <mergeCell ref="J255:J261"/>
    <mergeCell ref="D230:D236"/>
    <mergeCell ref="E230:E236"/>
    <mergeCell ref="F230:F236"/>
    <mergeCell ref="A244:C244"/>
    <mergeCell ref="A243:C243"/>
    <mergeCell ref="K126:K132"/>
    <mergeCell ref="A127:C127"/>
    <mergeCell ref="A128:C128"/>
    <mergeCell ref="D177:D183"/>
    <mergeCell ref="E177:E183"/>
    <mergeCell ref="F177:F183"/>
    <mergeCell ref="G177:G183"/>
    <mergeCell ref="H177:H183"/>
    <mergeCell ref="I177:I183"/>
    <mergeCell ref="J177:J183"/>
    <mergeCell ref="K177:K183"/>
    <mergeCell ref="A178:C178"/>
    <mergeCell ref="A179:C179"/>
  </mergeCells>
  <phoneticPr fontId="0" type="noConversion"/>
  <printOptions gridLines="1"/>
  <pageMargins left="0.25" right="0.25" top="0.75" bottom="0.75" header="0.3" footer="0.3"/>
  <pageSetup paperSize="9" orientation="landscape" r:id="rId1"/>
  <headerFooter alignWithMargins="0"/>
  <rowBreaks count="6" manualBreakCount="6">
    <brk id="42" max="16383" man="1"/>
    <brk id="83" max="16383" man="1"/>
    <brk id="109" max="16383" man="1"/>
    <brk id="151" max="16383" man="1"/>
    <brk id="190" max="16383" man="1"/>
    <brk id="28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/>
  <sheetData/>
  <phoneticPr fontId="0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/>
  <sheetData/>
  <phoneticPr fontId="0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hausjärven seurakunta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jkauranne</dc:creator>
  <cp:lastModifiedBy>Haavisto Ville</cp:lastModifiedBy>
  <cp:lastPrinted>2024-10-07T08:04:28Z</cp:lastPrinted>
  <dcterms:created xsi:type="dcterms:W3CDTF">2006-09-16T08:30:47Z</dcterms:created>
  <dcterms:modified xsi:type="dcterms:W3CDTF">2024-10-16T15:13:27Z</dcterms:modified>
</cp:coreProperties>
</file>